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40" windowHeight="8460" activeTab="1"/>
  </bookViews>
  <sheets>
    <sheet name="correlation" sheetId="1" r:id="rId1"/>
    <sheet name="Valore di R coefficiente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<sst xmlns="http://schemas.openxmlformats.org/spreadsheetml/2006/main" count="18" uniqueCount="18">
  <si>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</si>
  <si>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y</t>
  </si>
  <si>
    <t>r =</t>
  </si>
  <si>
    <t>Excelet</t>
  </si>
  <si>
    <t>relazione tra due variabili ?</t>
  </si>
  <si>
    <t>questo foglio permette di sperimentare ilmetodo di giudicazione di una correlazione</t>
  </si>
  <si>
    <t>scegliere foglio di lavoro!!!</t>
  </si>
  <si>
    <t>coefficiente di correlazione</t>
  </si>
  <si>
    <t>esiste una relazione tra le due variabili X ed Y?</t>
  </si>
  <si>
    <t>ottima correlazione</t>
  </si>
  <si>
    <t>dispersione limitata</t>
  </si>
  <si>
    <t>pessima correlazione</t>
  </si>
  <si>
    <t>dispersione elevata</t>
  </si>
  <si>
    <t>agisci sulla barra</t>
  </si>
  <si>
    <t>spostandola verso il basso</t>
  </si>
  <si>
    <t>per aggiungere rumore ai dati</t>
  </si>
  <si>
    <t>Coefficiente di correlazione</t>
  </si>
  <si>
    <t>coefficiente di determinazione (R^2)?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</si>
</sst>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sz val="10"/>
      <color indexed="60"/>
      <name val="Comic Sans MS"/>
      <family val="4"/>
    </font>
    <font>
      <sz val="10"/>
      <color indexed="12"/>
      <name val="Comic Sans MS"/>
      <family val="4"/>
    </font>
    <font>
      <sz val="10"/>
      <color indexed="16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9"/>
      <name val="Comic Sans MS"/>
      <family val="4"/>
    </font>
    <font>
      <sz val="12"/>
      <color indexed="53"/>
      <name val="Comic Sans MS"/>
      <family val="4"/>
    </font>
    <font>
      <sz val="10"/>
      <color indexed="17"/>
      <name val="Comic Sans MS"/>
      <family val="4"/>
    </font>
    <font>
      <sz val="16"/>
      <color indexed="17"/>
      <name val="Comic Sans MS"/>
      <family val="4"/>
    </font>
    <font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60"/>
      <name val="Comic Sans MS"/>
      <family val="4"/>
    </font>
    <font>
      <b/>
      <sz val="11"/>
      <color indexed="8"/>
      <name val="Comic Sans MS"/>
      <family val="4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36" applyAlignment="1" applyProtection="1">
      <alignment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34" borderId="0" xfId="0" applyFont="1" applyFill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75"/>
          <c:y val="0.0245"/>
          <c:w val="0.95575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coefficiente'!$B$5:$B$24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'Valore di R coefficiente'!$A$5:$A$24</c:f>
              <c:numCache/>
            </c:numRef>
          </c:xVal>
          <c:yVal>
            <c:numRef>
              <c:f>'Valore di R coefficiente'!$C$5:$C$24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'Valore di R coefficiente'!$C$5:$C$24</c:f>
              <c:numCache/>
            </c:numRef>
          </c:xVal>
          <c:yVal>
            <c:numRef>
              <c:f>'Valore di R coefficiente'!$D$5:$D$24</c:f>
              <c:numCache/>
            </c:numRef>
          </c:yVal>
          <c:smooth val="0"/>
        </c:ser>
        <c:axId val="57239685"/>
        <c:axId val="45395118"/>
      </c:scatterChart>
      <c:valAx>
        <c:axId val="5723968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solidFill>
              <a:srgbClr val="0070C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 val="autoZero"/>
        <c:crossBetween val="midCat"/>
        <c:dispUnits/>
        <c:majorUnit val="5"/>
      </c:valAx>
      <c:valAx>
        <c:axId val="45395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5"/>
            </c:manualLayout>
          </c:layout>
          <c:overlay val="0"/>
          <c:spPr>
            <a:solidFill>
              <a:srgbClr val="92D05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20</xdr:row>
      <xdr:rowOff>9525</xdr:rowOff>
    </xdr:from>
    <xdr:to>
      <xdr:col>2</xdr:col>
      <xdr:colOff>228600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438275" y="3657600"/>
          <a:ext cx="9525" cy="8096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0</xdr:rowOff>
    </xdr:from>
    <xdr:to>
      <xdr:col>11</xdr:col>
      <xdr:colOff>257175</xdr:colOff>
      <xdr:row>23</xdr:row>
      <xdr:rowOff>142875</xdr:rowOff>
    </xdr:to>
    <xdr:graphicFrame>
      <xdr:nvGraphicFramePr>
        <xdr:cNvPr id="1" name="Grafico 2"/>
        <xdr:cNvGraphicFramePr/>
      </xdr:nvGraphicFramePr>
      <xdr:xfrm>
        <a:off x="1266825" y="657225"/>
        <a:ext cx="56959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0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6384" width="9.140625" style="1" customWidth="1"/>
  </cols>
  <sheetData>
    <row r="1" ht="15">
      <c r="A1" s="11" t="s">
        <v>3</v>
      </c>
    </row>
    <row r="5" ht="24">
      <c r="G5" s="14" t="s">
        <v>4</v>
      </c>
    </row>
    <row r="8" ht="19.5">
      <c r="G8" s="12" t="s">
        <v>5</v>
      </c>
    </row>
    <row r="20" ht="24.75">
      <c r="C20" s="15" t="s">
        <v>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6384" width="9.140625" style="1" customWidth="1"/>
  </cols>
  <sheetData>
    <row r="1" ht="20.25">
      <c r="A1" s="17" t="s">
        <v>7</v>
      </c>
    </row>
    <row r="2" ht="16.5">
      <c r="E2" s="16" t="s">
        <v>8</v>
      </c>
    </row>
    <row r="3" ht="15">
      <c r="M3" s="13" t="s">
        <v>13</v>
      </c>
    </row>
    <row r="4" spans="1:13" ht="15">
      <c r="A4" s="3" t="s">
        <v>0</v>
      </c>
      <c r="B4" s="3" t="s">
        <v>1</v>
      </c>
      <c r="M4" s="13" t="s">
        <v>14</v>
      </c>
    </row>
    <row r="5" spans="1:13" ht="15">
      <c r="A5" s="9">
        <v>1</v>
      </c>
      <c r="B5" s="9">
        <f aca="true" ca="1" t="shared" si="0" ref="B5:B24">IF($E$25=TRUE,20-A5+$L$15/25*_XLL.CASUALE.TRA(-10,10),A5+$L$15/25*_XLL.CASUALE.TRA(-10,10))</f>
        <v>19</v>
      </c>
      <c r="C5" s="1">
        <f aca="true" t="shared" si="1" ref="C5:C24">IF($I$25=TRUE,A5,-5)</f>
        <v>-5</v>
      </c>
      <c r="D5" s="1">
        <f>B5</f>
        <v>19</v>
      </c>
      <c r="H5" s="10"/>
      <c r="M5" s="13" t="s">
        <v>15</v>
      </c>
    </row>
    <row r="6" spans="1:8" ht="15">
      <c r="A6" s="9">
        <v>2</v>
      </c>
      <c r="B6" s="9">
        <f ca="1" t="shared" si="0"/>
        <v>18</v>
      </c>
      <c r="C6" s="1">
        <f t="shared" si="1"/>
        <v>-5</v>
      </c>
      <c r="D6" s="1">
        <f aca="true" t="shared" si="2" ref="D6:D24">B6</f>
        <v>18</v>
      </c>
      <c r="H6" s="10"/>
    </row>
    <row r="7" spans="1:13" ht="15">
      <c r="A7" s="9">
        <v>3</v>
      </c>
      <c r="B7" s="9">
        <f ca="1" t="shared" si="0"/>
        <v>17</v>
      </c>
      <c r="C7" s="1">
        <f t="shared" si="1"/>
        <v>-5</v>
      </c>
      <c r="D7" s="1">
        <f t="shared" si="2"/>
        <v>17</v>
      </c>
      <c r="M7" s="8" t="s">
        <v>9</v>
      </c>
    </row>
    <row r="8" spans="1:13" ht="15">
      <c r="A8" s="9">
        <v>4</v>
      </c>
      <c r="B8" s="9">
        <f ca="1" t="shared" si="0"/>
        <v>16</v>
      </c>
      <c r="C8" s="1">
        <f t="shared" si="1"/>
        <v>-5</v>
      </c>
      <c r="D8" s="1">
        <f t="shared" si="2"/>
        <v>16</v>
      </c>
      <c r="M8" s="8" t="s">
        <v>10</v>
      </c>
    </row>
    <row r="9" spans="1:4" ht="15">
      <c r="A9" s="9">
        <v>5</v>
      </c>
      <c r="B9" s="9">
        <f ca="1" t="shared" si="0"/>
        <v>15</v>
      </c>
      <c r="C9" s="1">
        <f t="shared" si="1"/>
        <v>-5</v>
      </c>
      <c r="D9" s="1">
        <f t="shared" si="2"/>
        <v>15</v>
      </c>
    </row>
    <row r="10" spans="1:16" ht="15">
      <c r="A10" s="9">
        <v>6</v>
      </c>
      <c r="B10" s="9">
        <f ca="1" t="shared" si="0"/>
        <v>14</v>
      </c>
      <c r="C10" s="1">
        <f t="shared" si="1"/>
        <v>-5</v>
      </c>
      <c r="D10" s="1">
        <f t="shared" si="2"/>
        <v>14</v>
      </c>
      <c r="M10" s="18" t="s">
        <v>17</v>
      </c>
      <c r="N10" s="18"/>
      <c r="O10" s="18"/>
      <c r="P10" s="18"/>
    </row>
    <row r="11" spans="1:4" ht="15">
      <c r="A11" s="9">
        <v>7</v>
      </c>
      <c r="B11" s="9">
        <f ca="1" t="shared" si="0"/>
        <v>13</v>
      </c>
      <c r="C11" s="1">
        <f t="shared" si="1"/>
        <v>-5</v>
      </c>
      <c r="D11" s="1">
        <f t="shared" si="2"/>
        <v>13</v>
      </c>
    </row>
    <row r="12" spans="1:15" ht="16.5">
      <c r="A12" s="9">
        <v>8</v>
      </c>
      <c r="B12" s="9">
        <f ca="1" t="shared" si="0"/>
        <v>12</v>
      </c>
      <c r="C12" s="1">
        <f t="shared" si="1"/>
        <v>-5</v>
      </c>
      <c r="D12" s="1">
        <f t="shared" si="2"/>
        <v>12</v>
      </c>
      <c r="M12" s="19" t="s">
        <v>16</v>
      </c>
      <c r="N12" s="19"/>
      <c r="O12" s="19"/>
    </row>
    <row r="13" spans="1:13" ht="15">
      <c r="A13" s="9">
        <v>9</v>
      </c>
      <c r="B13" s="9">
        <f ca="1" t="shared" si="0"/>
        <v>11</v>
      </c>
      <c r="C13" s="1">
        <f t="shared" si="1"/>
        <v>-5</v>
      </c>
      <c r="D13" s="1">
        <f t="shared" si="2"/>
        <v>11</v>
      </c>
      <c r="M13" s="7" t="s">
        <v>2</v>
      </c>
    </row>
    <row r="14" spans="1:13" ht="15">
      <c r="A14" s="9">
        <v>10</v>
      </c>
      <c r="B14" s="9">
        <f ca="1" t="shared" si="0"/>
        <v>10</v>
      </c>
      <c r="C14" s="1">
        <f t="shared" si="1"/>
        <v>-5</v>
      </c>
      <c r="D14" s="1">
        <f t="shared" si="2"/>
        <v>10</v>
      </c>
      <c r="L14" s="2">
        <f>L15-50</f>
        <v>-50</v>
      </c>
      <c r="M14" s="4">
        <f>CORREL(A5:A24,B5:B24)</f>
        <v>-0.9999999999999998</v>
      </c>
    </row>
    <row r="15" spans="1:13" ht="15">
      <c r="A15" s="9">
        <v>11</v>
      </c>
      <c r="B15" s="9">
        <f ca="1" t="shared" si="0"/>
        <v>9</v>
      </c>
      <c r="C15" s="1">
        <f t="shared" si="1"/>
        <v>-5</v>
      </c>
      <c r="D15" s="1">
        <f t="shared" si="2"/>
        <v>9</v>
      </c>
      <c r="L15" s="2">
        <v>0</v>
      </c>
      <c r="M15" s="6" t="str">
        <f>IF(OR(M14=1,M14=-1),"correlazione ottimale","")</f>
        <v>correlazione ottimale</v>
      </c>
    </row>
    <row r="16" spans="1:4" ht="15">
      <c r="A16" s="9">
        <v>12</v>
      </c>
      <c r="B16" s="9">
        <f ca="1" t="shared" si="0"/>
        <v>8</v>
      </c>
      <c r="C16" s="1">
        <f t="shared" si="1"/>
        <v>-5</v>
      </c>
      <c r="D16" s="1">
        <f t="shared" si="2"/>
        <v>8</v>
      </c>
    </row>
    <row r="17" spans="1:4" ht="15">
      <c r="A17" s="9">
        <v>13</v>
      </c>
      <c r="B17" s="9">
        <f ca="1" t="shared" si="0"/>
        <v>7</v>
      </c>
      <c r="C17" s="1">
        <f t="shared" si="1"/>
        <v>-5</v>
      </c>
      <c r="D17" s="1">
        <f t="shared" si="2"/>
        <v>7</v>
      </c>
    </row>
    <row r="18" spans="1:4" ht="15">
      <c r="A18" s="9">
        <v>14</v>
      </c>
      <c r="B18" s="9">
        <f ca="1" t="shared" si="0"/>
        <v>6</v>
      </c>
      <c r="C18" s="1">
        <f t="shared" si="1"/>
        <v>-5</v>
      </c>
      <c r="D18" s="1">
        <f t="shared" si="2"/>
        <v>6</v>
      </c>
    </row>
    <row r="19" spans="1:13" ht="15">
      <c r="A19" s="9">
        <v>15</v>
      </c>
      <c r="B19" s="9">
        <f ca="1" t="shared" si="0"/>
        <v>5</v>
      </c>
      <c r="C19" s="1">
        <f t="shared" si="1"/>
        <v>-5</v>
      </c>
      <c r="D19" s="1">
        <f t="shared" si="2"/>
        <v>5</v>
      </c>
      <c r="M19" s="8" t="s">
        <v>11</v>
      </c>
    </row>
    <row r="20" spans="1:13" ht="15">
      <c r="A20" s="9">
        <v>16</v>
      </c>
      <c r="B20" s="9">
        <f ca="1" t="shared" si="0"/>
        <v>4</v>
      </c>
      <c r="C20" s="1">
        <f t="shared" si="1"/>
        <v>-5</v>
      </c>
      <c r="D20" s="1">
        <f t="shared" si="2"/>
        <v>4</v>
      </c>
      <c r="M20" s="8" t="s">
        <v>12</v>
      </c>
    </row>
    <row r="21" spans="1:4" ht="15">
      <c r="A21" s="9">
        <v>17</v>
      </c>
      <c r="B21" s="9">
        <f ca="1" t="shared" si="0"/>
        <v>3</v>
      </c>
      <c r="C21" s="1">
        <f t="shared" si="1"/>
        <v>-5</v>
      </c>
      <c r="D21" s="1">
        <f t="shared" si="2"/>
        <v>3</v>
      </c>
    </row>
    <row r="22" spans="1:4" ht="15">
      <c r="A22" s="9">
        <v>18</v>
      </c>
      <c r="B22" s="9">
        <f ca="1" t="shared" si="0"/>
        <v>2</v>
      </c>
      <c r="C22" s="1">
        <f t="shared" si="1"/>
        <v>-5</v>
      </c>
      <c r="D22" s="1">
        <f t="shared" si="2"/>
        <v>2</v>
      </c>
    </row>
    <row r="23" spans="1:4" ht="15">
      <c r="A23" s="9">
        <v>19</v>
      </c>
      <c r="B23" s="9">
        <f ca="1" t="shared" si="0"/>
        <v>1</v>
      </c>
      <c r="C23" s="1">
        <f t="shared" si="1"/>
        <v>-5</v>
      </c>
      <c r="D23" s="1">
        <f t="shared" si="2"/>
        <v>1</v>
      </c>
    </row>
    <row r="24" spans="1:4" ht="15">
      <c r="A24" s="9">
        <v>20</v>
      </c>
      <c r="B24" s="9">
        <f ca="1" t="shared" si="0"/>
        <v>0</v>
      </c>
      <c r="C24" s="1">
        <f t="shared" si="1"/>
        <v>-5</v>
      </c>
      <c r="D24" s="1">
        <f t="shared" si="2"/>
        <v>0</v>
      </c>
    </row>
    <row r="25" spans="5:9" ht="15">
      <c r="E25" s="1" t="b">
        <v>1</v>
      </c>
      <c r="I25" s="1" t="b">
        <v>0</v>
      </c>
    </row>
    <row r="27" ht="15">
      <c r="J27" s="5"/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SCEd Participant</dc:creator>
  <cp:keywords/>
  <dc:description/>
  <cp:lastModifiedBy>Nasser_20181031</cp:lastModifiedBy>
  <cp:lastPrinted>2008-11-17T10:43:59Z</cp:lastPrinted>
  <dcterms:created xsi:type="dcterms:W3CDTF">2008-11-17T10:40:03Z</dcterms:created>
  <dcterms:modified xsi:type="dcterms:W3CDTF">2019-10-28T23:18:22Z</dcterms:modified>
  <cp:category/>
  <cp:version/>
  <cp:contentType/>
  <cp:contentStatus/>
</cp:coreProperties>
</file>