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jpeg" ContentType="image/jpeg"/>
  <Default Extension="rels" ContentType="application/vnd.openxmlformats-package.relationships+xml"/>
  <Default Extension="emf" ContentType="image/x-emf"/>
  <Default Extension="vml" ContentType="application/vnd.openxmlformats-officedocument.vmlDrawing"/>
  <Default Extension="bin" ContentType="application/vnd.openxmlformats-officedocument.oleObject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2400" yWindow="0" windowWidth="25520" windowHeight="16420"/>
  </bookViews>
  <sheets>
    <sheet name="Neoassunti" sheetId="1" r:id="rId1"/>
    <sheet name="Calcolatori" sheetId="3" r:id="rId2"/>
    <sheet name="Giocattoli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G39" i="1"/>
  <c r="F15" i="1"/>
  <c r="F14" i="1"/>
  <c r="F36" i="2"/>
  <c r="G14" i="2"/>
  <c r="H21" i="3"/>
</calcChain>
</file>

<file path=xl/sharedStrings.xml><?xml version="1.0" encoding="utf-8"?>
<sst xmlns="http://schemas.openxmlformats.org/spreadsheetml/2006/main" count="34" uniqueCount="27">
  <si>
    <t>media</t>
  </si>
  <si>
    <t>devst</t>
  </si>
  <si>
    <t>x1</t>
  </si>
  <si>
    <t>x2</t>
  </si>
  <si>
    <t>z1=</t>
  </si>
  <si>
    <t>X=</t>
  </si>
  <si>
    <t>z=</t>
  </si>
  <si>
    <t>Funzione predefinita DISTRIB.NORM.ST</t>
  </si>
  <si>
    <t xml:space="preserve">Sostituire l'1% dei computer. Vogliamo calcolare il periodo di garanzia, cioè il numero massimo di mesi (x) da proporre per la sostrituzione </t>
  </si>
  <si>
    <t xml:space="preserve">z= </t>
  </si>
  <si>
    <t>Area</t>
  </si>
  <si>
    <t>x=</t>
  </si>
  <si>
    <t>x=z*sigma+media =</t>
  </si>
  <si>
    <t>P(z&lt;1.25)=</t>
  </si>
  <si>
    <t>z2=</t>
  </si>
  <si>
    <t xml:space="preserve">P(-1.96&lt;z&lt;0) = P(0&lt;z&lt;1.96) = </t>
  </si>
  <si>
    <t xml:space="preserve">P(0&lt;z&lt;1.00) = </t>
  </si>
  <si>
    <t>P(-1.96&lt;z&lt;1.00) = P(-1.96&lt;z&lt;0) + P(0&lt;z&lt;1.00) =</t>
  </si>
  <si>
    <t>P(X&lt;60)?</t>
  </si>
  <si>
    <t>P(z&lt;1.25) = Area a sx di z=0 + area in 0&lt;z&lt;1.25  = 0.5 + 0.3944 = 0.8944</t>
  </si>
  <si>
    <t>WorkBook:</t>
  </si>
  <si>
    <t>Distribuzione Normale Standard</t>
  </si>
  <si>
    <t>Tabella della distribuzione normale standard.</t>
  </si>
  <si>
    <t>a) Siamo interessati a valori di z &lt; 0 (x&lt; media)</t>
  </si>
  <si>
    <t>b) L' 1% di sostituzioni, P(z&lt;0.01), equivale all'area a sinistra di mu pari a 0.01</t>
  </si>
  <si>
    <t xml:space="preserve">c) Il valore di z che individua un'area pari 0.5 - 0.01 = 0.4900 </t>
  </si>
  <si>
    <t>Tabella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</si>
</sst>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00"/>
  </numFmts>
  <fonts count="11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b/>
      <sz val="11"/>
      <name val="Arial"/>
    </font>
    <font>
      <sz val="11"/>
      <name val="Arial"/>
    </font>
    <font>
      <b/>
      <sz val="12"/>
      <name val="Arial"/>
    </font>
    <font>
      <sz val="12"/>
      <name val="Arial"/>
    </font>
    <font>
      <b/>
      <sz val="11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1" fillId="2" borderId="0" xfId="0" applyFont="1" applyFill="1"/>
    <xf numFmtId="0" fontId="0" fillId="2" borderId="0" xfId="0" applyFill="1"/>
    <xf numFmtId="9" fontId="5" fillId="2" borderId="0" xfId="0" applyNumberFormat="1" applyFont="1" applyFill="1"/>
    <xf numFmtId="0" fontId="6" fillId="0" borderId="0" xfId="0" applyFont="1"/>
    <xf numFmtId="0" fontId="7" fillId="0" borderId="0" xfId="0" applyFont="1"/>
    <xf numFmtId="2" fontId="6" fillId="0" borderId="0" xfId="0" applyNumberFormat="1" applyFont="1"/>
    <xf numFmtId="184" fontId="7" fillId="0" borderId="0" xfId="0" applyNumberFormat="1" applyFont="1"/>
    <xf numFmtId="0" fontId="6" fillId="2" borderId="0" xfId="0" applyFont="1" applyFill="1"/>
    <xf numFmtId="0" fontId="8" fillId="0" borderId="0" xfId="0" applyFont="1"/>
    <xf numFmtId="0" fontId="9" fillId="0" borderId="0" xfId="0" applyFont="1"/>
    <xf numFmtId="0" fontId="2" fillId="0" borderId="0" xfId="1" applyAlignment="1" applyProtection="1"/>
    <xf numFmtId="0" fontId="10" fillId="0" borderId="0" xfId="0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117474</xdr:colOff>
      <xdr:row>0</xdr:row>
      <xdr:rowOff>66675</xdr:rowOff>
    </xdr:from>
    <xdr:to>
      <xdr:col>19</xdr:col>
      <xdr:colOff>114300</xdr:colOff>
      <xdr:row>7</xdr:row>
      <xdr:rowOff>63500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17474" y="66675"/>
          <a:ext cx="13014326" cy="10636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it-IT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Esempio 6-11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. Una indagine statisticaeseguita da ALMALAUREA sulla popolazione dei laureati in Scienze Motorie, assunti presso le palestre ed i centri di fitness, ha indicato che il loro stipendio lordo annuo è distribuito secondo la distribuzione normale con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valore medio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1400" b="0" i="0" u="none" strike="noStrike" baseline="0">
              <a:solidFill>
                <a:srgbClr val="000000"/>
              </a:solidFill>
              <a:latin typeface="Symbol"/>
            </a:rPr>
            <a:t>m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=24000€ e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deviazione standard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pari s=2550€. Si vuole calcolare la probabilità che preso a caso un laureato in SM, questo percepisca uno stipendio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annuo compreso fra 19000€ e 26500€</a:t>
          </a:r>
          <a:r>
            <a:rPr lang="it-IT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. </a:t>
          </a:r>
        </a:p>
      </xdr:txBody>
    </xdr:sp>
    <xdr:clientData/>
  </xdr:twoCellAnchor>
  <xdr:twoCellAnchor>
    <xdr:from>
      <xdr:col>9</xdr:col>
      <xdr:colOff>558800</xdr:colOff>
      <xdr:row>10</xdr:row>
      <xdr:rowOff>139700</xdr:rowOff>
    </xdr:from>
    <xdr:to>
      <xdr:col>18</xdr:col>
      <xdr:colOff>622300</xdr:colOff>
      <xdr:row>47</xdr:row>
      <xdr:rowOff>127000</xdr:rowOff>
    </xdr:to>
    <xdr:pic>
      <xdr:nvPicPr>
        <xdr:cNvPr id="106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91" r="5681"/>
        <a:stretch>
          <a:fillRect/>
        </a:stretch>
      </xdr:blipFill>
      <xdr:spPr bwMode="auto">
        <a:xfrm>
          <a:off x="6845300" y="1701800"/>
          <a:ext cx="6121400" cy="6121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25400</xdr:colOff>
      <xdr:row>16</xdr:row>
      <xdr:rowOff>88900</xdr:rowOff>
    </xdr:from>
    <xdr:to>
      <xdr:col>7</xdr:col>
      <xdr:colOff>177800</xdr:colOff>
      <xdr:row>31</xdr:row>
      <xdr:rowOff>63500</xdr:rowOff>
    </xdr:to>
    <xdr:pic>
      <xdr:nvPicPr>
        <xdr:cNvPr id="1070" name="Picture 4" descr="Distribution Plot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0" y="2641600"/>
          <a:ext cx="4318000" cy="245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</xdr:row>
          <xdr:rowOff>38100</xdr:rowOff>
        </xdr:from>
        <xdr:to>
          <xdr:col>7</xdr:col>
          <xdr:colOff>660400</xdr:colOff>
          <xdr:row>14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584200</xdr:colOff>
      <xdr:row>34</xdr:row>
      <xdr:rowOff>12700</xdr:rowOff>
    </xdr:from>
    <xdr:to>
      <xdr:col>15</xdr:col>
      <xdr:colOff>533400</xdr:colOff>
      <xdr:row>34</xdr:row>
      <xdr:rowOff>12700</xdr:rowOff>
    </xdr:to>
    <xdr:cxnSp macro="">
      <xdr:nvCxnSpPr>
        <xdr:cNvPr id="6" name="Connettore 1 5"/>
        <xdr:cNvCxnSpPr/>
      </xdr:nvCxnSpPr>
      <xdr:spPr>
        <a:xfrm>
          <a:off x="7543800" y="5537200"/>
          <a:ext cx="3314700" cy="0"/>
        </a:xfrm>
        <a:prstGeom prst="line">
          <a:avLst/>
        </a:prstGeom>
        <a:ln>
          <a:solidFill>
            <a:srgbClr val="3366FF"/>
          </a:solidFill>
          <a:headEnd type="none"/>
          <a:tailEnd type="arrow"/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203200</xdr:colOff>
      <xdr:row>11</xdr:row>
      <xdr:rowOff>152400</xdr:rowOff>
    </xdr:from>
    <xdr:to>
      <xdr:col>16</xdr:col>
      <xdr:colOff>203200</xdr:colOff>
      <xdr:row>33</xdr:row>
      <xdr:rowOff>63500</xdr:rowOff>
    </xdr:to>
    <xdr:cxnSp macro="">
      <xdr:nvCxnSpPr>
        <xdr:cNvPr id="7" name="Connettore 1 6"/>
        <xdr:cNvCxnSpPr/>
      </xdr:nvCxnSpPr>
      <xdr:spPr>
        <a:xfrm>
          <a:off x="11201400" y="1879600"/>
          <a:ext cx="0" cy="3543300"/>
        </a:xfrm>
        <a:prstGeom prst="line">
          <a:avLst/>
        </a:prstGeom>
        <a:ln>
          <a:solidFill>
            <a:srgbClr val="3366FF"/>
          </a:solidFill>
          <a:headEnd type="none"/>
          <a:tailEnd type="arrow"/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533400</xdr:colOff>
      <xdr:row>33</xdr:row>
      <xdr:rowOff>63500</xdr:rowOff>
    </xdr:from>
    <xdr:to>
      <xdr:col>16</xdr:col>
      <xdr:colOff>431800</xdr:colOff>
      <xdr:row>34</xdr:row>
      <xdr:rowOff>127000</xdr:rowOff>
    </xdr:to>
    <xdr:sp macro="" textlink="">
      <xdr:nvSpPr>
        <xdr:cNvPr id="8" name="Rettangolo 7"/>
        <xdr:cNvSpPr/>
      </xdr:nvSpPr>
      <xdr:spPr>
        <a:xfrm>
          <a:off x="10858500" y="5422900"/>
          <a:ext cx="571500" cy="228600"/>
        </a:xfrm>
        <a:prstGeom prst="rect">
          <a:avLst/>
        </a:prstGeom>
        <a:noFill/>
        <a:ln w="28575" cmpd="sng">
          <a:solidFill>
            <a:srgbClr val="3366FF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it-IT"/>
        </a:p>
      </xdr:txBody>
    </xdr:sp>
    <xdr:clientData/>
  </xdr:twoCellAnchor>
  <xdr:twoCellAnchor>
    <xdr:from>
      <xdr:col>10</xdr:col>
      <xdr:colOff>647700</xdr:colOff>
      <xdr:row>23</xdr:row>
      <xdr:rowOff>12700</xdr:rowOff>
    </xdr:from>
    <xdr:to>
      <xdr:col>11</xdr:col>
      <xdr:colOff>546100</xdr:colOff>
      <xdr:row>24</xdr:row>
      <xdr:rowOff>76200</xdr:rowOff>
    </xdr:to>
    <xdr:sp macro="" textlink="">
      <xdr:nvSpPr>
        <xdr:cNvPr id="10" name="Rettangolo 9"/>
        <xdr:cNvSpPr/>
      </xdr:nvSpPr>
      <xdr:spPr>
        <a:xfrm>
          <a:off x="7607300" y="3721100"/>
          <a:ext cx="571500" cy="228600"/>
        </a:xfrm>
        <a:prstGeom prst="rect">
          <a:avLst/>
        </a:prstGeom>
        <a:noFill/>
        <a:ln w="28575" cmpd="sng"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it-IT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174625</xdr:colOff>
      <xdr:row>0</xdr:row>
      <xdr:rowOff>101600</xdr:rowOff>
    </xdr:from>
    <xdr:to>
      <xdr:col>17</xdr:col>
      <xdr:colOff>644525</xdr:colOff>
      <xdr:row>8</xdr:row>
      <xdr:rowOff>12700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74625" y="101600"/>
          <a:ext cx="11950700" cy="11303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just" rtl="0">
            <a:defRPr sz="1000"/>
          </a:pPr>
          <a:endParaRPr lang="it-IT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Esempio. Il tempo di vita media dei calcolatori prodotti dalla Intel Corporation è una variabile normale X con media </a:t>
          </a:r>
          <a:r>
            <a:rPr lang="it-IT" sz="1400" b="1" i="0" u="none" strike="noStrike" baseline="0">
              <a:solidFill>
                <a:srgbClr val="000000"/>
              </a:solidFill>
              <a:latin typeface="Symbol"/>
            </a:rPr>
            <a:t>m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=54 mesi e deviazione standard </a:t>
          </a:r>
          <a:r>
            <a:rPr lang="it-IT" sz="1400" b="1" i="0" u="none" strike="noStrike" baseline="0">
              <a:solidFill>
                <a:srgbClr val="000000"/>
              </a:solidFill>
              <a:latin typeface="Symbol"/>
            </a:rPr>
            <a:t>s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=8 mesi. Vogliamo calcolare il periodo di garanzia offerto ai clienti con la clausola di </a:t>
          </a:r>
          <a:r>
            <a:rPr lang="it-IT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sostituzione del calcolatore se l’originale non funziona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. La compagnia vuole</a:t>
          </a:r>
          <a:r>
            <a:rPr lang="it-IT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 sostituire al più </a:t>
          </a:r>
          <a:r>
            <a:rPr lang="it-IT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un numero di calcolatori pari all’1%. </a:t>
          </a:r>
        </a:p>
      </xdr:txBody>
    </xdr:sp>
    <xdr:clientData/>
  </xdr:twoCellAnchor>
  <xdr:twoCellAnchor>
    <xdr:from>
      <xdr:col>0</xdr:col>
      <xdr:colOff>317499</xdr:colOff>
      <xdr:row>23</xdr:row>
      <xdr:rowOff>25400</xdr:rowOff>
    </xdr:from>
    <xdr:to>
      <xdr:col>14</xdr:col>
      <xdr:colOff>569950</xdr:colOff>
      <xdr:row>41</xdr:row>
      <xdr:rowOff>127000</xdr:rowOff>
    </xdr:to>
    <xdr:pic>
      <xdr:nvPicPr>
        <xdr:cNvPr id="31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9" y="3530600"/>
          <a:ext cx="9713951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101600</xdr:colOff>
      <xdr:row>13</xdr:row>
      <xdr:rowOff>127000</xdr:rowOff>
    </xdr:from>
    <xdr:to>
      <xdr:col>24</xdr:col>
      <xdr:colOff>241300</xdr:colOff>
      <xdr:row>63</xdr:row>
      <xdr:rowOff>25400</xdr:rowOff>
    </xdr:to>
    <xdr:grpSp>
      <xdr:nvGrpSpPr>
        <xdr:cNvPr id="2" name="Gruppo 1"/>
        <xdr:cNvGrpSpPr/>
      </xdr:nvGrpSpPr>
      <xdr:grpSpPr>
        <a:xfrm>
          <a:off x="8216900" y="2146300"/>
          <a:ext cx="8216900" cy="7658100"/>
          <a:chOff x="8216900" y="2108200"/>
          <a:chExt cx="8216900" cy="7518400"/>
        </a:xfrm>
      </xdr:grpSpPr>
      <xdr:pic>
        <xdr:nvPicPr>
          <xdr:cNvPr id="311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091" r="5681"/>
          <a:stretch>
            <a:fillRect/>
          </a:stretch>
        </xdr:blipFill>
        <xdr:spPr bwMode="auto">
          <a:xfrm>
            <a:off x="8216900" y="2108200"/>
            <a:ext cx="8216900" cy="7518400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" name="Connettore 1 4"/>
          <xdr:cNvCxnSpPr/>
        </xdr:nvCxnSpPr>
        <xdr:spPr>
          <a:xfrm flipH="1">
            <a:off x="9042400" y="7759700"/>
            <a:ext cx="2451100" cy="0"/>
          </a:xfrm>
          <a:prstGeom prst="line">
            <a:avLst/>
          </a:prstGeom>
          <a:ln>
            <a:solidFill>
              <a:srgbClr val="3366FF"/>
            </a:solidFill>
            <a:headEnd type="none"/>
            <a:tailEnd type="arrow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Connettore 1 5"/>
          <xdr:cNvCxnSpPr/>
        </xdr:nvCxnSpPr>
        <xdr:spPr>
          <a:xfrm flipH="1" flipV="1">
            <a:off x="11798300" y="2374900"/>
            <a:ext cx="12700" cy="5181600"/>
          </a:xfrm>
          <a:prstGeom prst="line">
            <a:avLst/>
          </a:prstGeom>
          <a:ln>
            <a:solidFill>
              <a:srgbClr val="3366FF"/>
            </a:solidFill>
            <a:headEnd type="none"/>
            <a:tailEnd type="arrow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Rettangolo 6"/>
          <xdr:cNvSpPr/>
        </xdr:nvSpPr>
        <xdr:spPr>
          <a:xfrm flipH="1">
            <a:off x="11430000" y="7594600"/>
            <a:ext cx="660400" cy="266700"/>
          </a:xfrm>
          <a:prstGeom prst="rect">
            <a:avLst/>
          </a:prstGeom>
          <a:noFill/>
          <a:ln w="28575" cmpd="sng">
            <a:solidFill>
              <a:srgbClr val="3366FF"/>
            </a:solidFill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it-IT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311150</xdr:colOff>
      <xdr:row>0</xdr:row>
      <xdr:rowOff>82550</xdr:rowOff>
    </xdr:from>
    <xdr:to>
      <xdr:col>18</xdr:col>
      <xdr:colOff>279400</xdr:colOff>
      <xdr:row>8</xdr:row>
      <xdr:rowOff>25400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311150" y="82550"/>
          <a:ext cx="12236450" cy="11620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l" rtl="0">
            <a:defRPr sz="1000"/>
          </a:pPr>
          <a:endParaRPr lang="it-IT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Esempio 6-12</a:t>
          </a:r>
          <a:r>
            <a:rPr lang="it-IT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. La nota fabbrica di giocattoli Toy Corporation produce un modellino di auto da corsa per collezionisti che prevede una fase finale del montaggio eseguita manualmente .</a:t>
          </a:r>
        </a:p>
        <a:p>
          <a:pPr algn="l" rtl="0">
            <a:defRPr sz="1000"/>
          </a:pPr>
          <a:r>
            <a:rPr lang="it-IT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Il tempo necessario per l'assemblaggio manuale segue una </a:t>
          </a:r>
          <a:r>
            <a:rPr lang="it-IT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distribuzione normale con </a:t>
          </a:r>
          <a:r>
            <a:rPr lang="it-IT" sz="1100" b="1" i="0" u="sng" strike="noStrike" baseline="0">
              <a:solidFill>
                <a:srgbClr val="000000"/>
              </a:solidFill>
              <a:latin typeface="Arial"/>
              <a:cs typeface="Arial"/>
            </a:rPr>
            <a:t>media = 55 minuti </a:t>
          </a:r>
          <a:r>
            <a:rPr lang="it-IT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e </a:t>
          </a:r>
          <a:r>
            <a:rPr lang="it-IT" sz="1100" b="1" i="0" u="sng" strike="noStrike" baseline="0">
              <a:solidFill>
                <a:srgbClr val="000000"/>
              </a:solidFill>
              <a:latin typeface="Arial"/>
              <a:cs typeface="Arial"/>
            </a:rPr>
            <a:t>deviazione standard = 4 minuti</a:t>
          </a:r>
          <a:r>
            <a:rPr lang="it-IT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. </a:t>
          </a:r>
        </a:p>
        <a:p>
          <a:pPr algn="l" rtl="0">
            <a:defRPr sz="1000"/>
          </a:pPr>
          <a:endParaRPr lang="it-IT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Poiché il lavoro termina alle 17 pomeridiane di ciascun giorno, se il montaggio inizia alle ore 16 esiste una probabiltà non nulla che il modellino non sia terminato.</a:t>
          </a:r>
          <a:r>
            <a:rPr lang="it-IT" sz="1100" b="1" i="0" u="sng" strike="noStrike" baseline="0">
              <a:solidFill>
                <a:srgbClr val="000000"/>
              </a:solidFill>
              <a:latin typeface="Arial"/>
              <a:cs typeface="Arial"/>
            </a:rPr>
            <a:t>Si vuole determinare la probabilità che il modellino sia completato prima del termine del gg lavorativo</a:t>
          </a:r>
          <a:r>
            <a:rPr lang="it-IT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</xdr:txBody>
    </xdr:sp>
    <xdr:clientData/>
  </xdr:twoCellAnchor>
  <xdr:twoCellAnchor>
    <xdr:from>
      <xdr:col>0</xdr:col>
      <xdr:colOff>660399</xdr:colOff>
      <xdr:row>15</xdr:row>
      <xdr:rowOff>12700</xdr:rowOff>
    </xdr:from>
    <xdr:to>
      <xdr:col>9</xdr:col>
      <xdr:colOff>670790</xdr:colOff>
      <xdr:row>29</xdr:row>
      <xdr:rowOff>12700</xdr:rowOff>
    </xdr:to>
    <xdr:pic>
      <xdr:nvPicPr>
        <xdr:cNvPr id="2083" name="Picture 2" descr="Par-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399" y="2298700"/>
          <a:ext cx="6220691" cy="2133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10</xdr:row>
      <xdr:rowOff>12700</xdr:rowOff>
    </xdr:from>
    <xdr:to>
      <xdr:col>19</xdr:col>
      <xdr:colOff>63500</xdr:colOff>
      <xdr:row>47</xdr:row>
      <xdr:rowOff>0</xdr:rowOff>
    </xdr:to>
    <xdr:pic>
      <xdr:nvPicPr>
        <xdr:cNvPr id="208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91" r="5681"/>
        <a:stretch>
          <a:fillRect/>
        </a:stretch>
      </xdr:blipFill>
      <xdr:spPr bwMode="auto">
        <a:xfrm>
          <a:off x="6883400" y="1231900"/>
          <a:ext cx="6121400" cy="5626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DistNorm_DistNormSt.xlsx" TargetMode="External"/><Relationship Id="rId4" Type="http://schemas.openxmlformats.org/officeDocument/2006/relationships/hyperlink" Target="DistNorm_DistNormSt.xlsx" TargetMode="External"/><Relationship Id="rId5" Type="http://schemas.openxmlformats.org/officeDocument/2006/relationships/drawing" Target="../drawings/drawing1.xml"/><Relationship Id="rId6" Type="http://schemas.openxmlformats.org/officeDocument/2006/relationships/vmlDrawing" Target="../drawings/vmlDrawing1.vml"/><Relationship Id="rId7" Type="http://schemas.openxmlformats.org/officeDocument/2006/relationships/oleObject" Target="../embeddings/Microsoft_Equation1.bin"/><Relationship Id="rId8" Type="http://schemas.openxmlformats.org/officeDocument/2006/relationships/image" Target="../media/image1.emf"/><Relationship Id="rId1" Type="http://schemas.openxmlformats.org/officeDocument/2006/relationships/hyperlink" Target="DistNorm_DistNormSt.xlsx" TargetMode="External"/><Relationship Id="rId2" Type="http://schemas.openxmlformats.org/officeDocument/2006/relationships/hyperlink" Target="DistNorm_DistNormSt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DistNorm_DistNormSt.xlsx" TargetMode="External"/><Relationship Id="rId4" Type="http://schemas.openxmlformats.org/officeDocument/2006/relationships/drawing" Target="../drawings/drawing2.xml"/><Relationship Id="rId1" Type="http://schemas.openxmlformats.org/officeDocument/2006/relationships/hyperlink" Target="DistNorm_DistNormSt.xlsx" TargetMode="External"/><Relationship Id="rId2" Type="http://schemas.openxmlformats.org/officeDocument/2006/relationships/hyperlink" Target="DistNorm_DistNormSt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DistNorm_DistNormSt.xlsx" TargetMode="External"/><Relationship Id="rId4" Type="http://schemas.openxmlformats.org/officeDocument/2006/relationships/drawing" Target="../drawings/drawing3.xml"/><Relationship Id="rId1" Type="http://schemas.openxmlformats.org/officeDocument/2006/relationships/hyperlink" Target="DistNorm_DistNormSt.xlsx" TargetMode="External"/><Relationship Id="rId2" Type="http://schemas.openxmlformats.org/officeDocument/2006/relationships/hyperlink" Target="DistNorm_DistNormS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9:H49"/>
  <sheetViews>
    <sheetView tabSelected="1" topLeftCell="A11" workbookViewId="0">
      <selection activeCell="E53" sqref="E53"/>
    </sheetView>
  </sheetViews>
  <sheetFormatPr baseColWidth="10" defaultColWidth="8.83203125" defaultRowHeight="12" x14ac:dyDescent="0"/>
  <cols>
    <col min="2" max="2" width="10.5" customWidth="1"/>
    <col min="8" max="8" width="10.1640625" bestFit="1" customWidth="1"/>
  </cols>
  <sheetData>
    <row r="9" spans="2:8" ht="15">
      <c r="B9" s="13" t="s">
        <v>22</v>
      </c>
    </row>
    <row r="11" spans="2:8" s="9" customFormat="1" ht="13">
      <c r="B11" s="8" t="s">
        <v>0</v>
      </c>
      <c r="C11" s="8">
        <v>24000</v>
      </c>
    </row>
    <row r="12" spans="2:8" s="9" customFormat="1" ht="13">
      <c r="B12" s="8" t="s">
        <v>1</v>
      </c>
      <c r="C12" s="8">
        <v>2550</v>
      </c>
    </row>
    <row r="13" spans="2:8" s="9" customFormat="1" ht="13"/>
    <row r="14" spans="2:8" s="9" customFormat="1" ht="13">
      <c r="B14" s="8" t="s">
        <v>2</v>
      </c>
      <c r="C14" s="8">
        <v>19000</v>
      </c>
      <c r="D14" s="8"/>
      <c r="E14" s="8" t="s">
        <v>4</v>
      </c>
      <c r="F14" s="10">
        <f>(C14-C$11)/C$12</f>
        <v>-1.9607843137254901</v>
      </c>
      <c r="H14" s="8"/>
    </row>
    <row r="15" spans="2:8" s="9" customFormat="1" ht="13">
      <c r="B15" s="8" t="s">
        <v>3</v>
      </c>
      <c r="C15" s="8">
        <v>26550</v>
      </c>
      <c r="D15" s="8"/>
      <c r="E15" s="8" t="s">
        <v>14</v>
      </c>
      <c r="F15" s="8">
        <f>(C15-C$11)/C$12</f>
        <v>1</v>
      </c>
    </row>
    <row r="16" spans="2:8" s="9" customFormat="1" ht="13"/>
    <row r="17" spans="6:6" s="9" customFormat="1" ht="13"/>
    <row r="18" spans="6:6" s="9" customFormat="1" ht="13"/>
    <row r="19" spans="6:6" s="9" customFormat="1" ht="13"/>
    <row r="20" spans="6:6" s="9" customFormat="1" ht="13"/>
    <row r="21" spans="6:6" s="9" customFormat="1" ht="13"/>
    <row r="22" spans="6:6" s="9" customFormat="1" ht="13"/>
    <row r="23" spans="6:6" s="9" customFormat="1" ht="13"/>
    <row r="24" spans="6:6" s="9" customFormat="1" ht="13"/>
    <row r="25" spans="6:6" s="9" customFormat="1" ht="13"/>
    <row r="26" spans="6:6" s="9" customFormat="1" ht="13"/>
    <row r="27" spans="6:6" s="9" customFormat="1" ht="13"/>
    <row r="28" spans="6:6" s="9" customFormat="1" ht="13"/>
    <row r="29" spans="6:6" s="9" customFormat="1" ht="13">
      <c r="F29" s="11">
        <f>0.5-D37</f>
        <v>0.15870000000000001</v>
      </c>
    </row>
    <row r="30" spans="6:6" s="9" customFormat="1" ht="13"/>
    <row r="31" spans="6:6" s="9" customFormat="1" ht="13"/>
    <row r="32" spans="6:6" s="9" customFormat="1" ht="13"/>
    <row r="33" spans="2:7" s="9" customFormat="1" ht="13"/>
    <row r="34" spans="2:7" s="9" customFormat="1" ht="13"/>
    <row r="35" spans="2:7" s="9" customFormat="1" ht="13">
      <c r="B35" s="12" t="s">
        <v>15</v>
      </c>
      <c r="C35" s="12"/>
      <c r="D35" s="12"/>
      <c r="E35" s="12">
        <v>0.47499999999999998</v>
      </c>
      <c r="F35" s="12"/>
      <c r="G35" s="12"/>
    </row>
    <row r="36" spans="2:7" s="9" customFormat="1" ht="13">
      <c r="B36" s="12"/>
      <c r="C36" s="12"/>
      <c r="D36" s="12"/>
      <c r="E36" s="12"/>
      <c r="F36" s="12"/>
      <c r="G36" s="12"/>
    </row>
    <row r="37" spans="2:7" s="9" customFormat="1" ht="13">
      <c r="B37" s="12" t="s">
        <v>16</v>
      </c>
      <c r="C37" s="12"/>
      <c r="D37" s="12">
        <v>0.34129999999999999</v>
      </c>
      <c r="E37" s="12"/>
      <c r="F37" s="12"/>
      <c r="G37" s="12"/>
    </row>
    <row r="38" spans="2:7" s="9" customFormat="1" ht="13">
      <c r="B38" s="12"/>
      <c r="C38" s="12"/>
      <c r="D38" s="12"/>
      <c r="E38" s="12"/>
      <c r="F38" s="12"/>
      <c r="G38" s="12"/>
    </row>
    <row r="39" spans="2:7" s="9" customFormat="1" ht="13">
      <c r="B39" s="12" t="s">
        <v>17</v>
      </c>
      <c r="C39" s="12"/>
      <c r="D39" s="12"/>
      <c r="E39" s="12"/>
      <c r="F39" s="12"/>
      <c r="G39" s="12">
        <f>E35+D37</f>
        <v>0.81630000000000003</v>
      </c>
    </row>
    <row r="40" spans="2:7" s="9" customFormat="1" ht="13"/>
    <row r="41" spans="2:7" s="9" customFormat="1" ht="13"/>
    <row r="42" spans="2:7" s="9" customFormat="1" ht="13"/>
    <row r="43" spans="2:7" s="9" customFormat="1" ht="15">
      <c r="B43" s="14" t="s">
        <v>20</v>
      </c>
      <c r="D43" s="15" t="s">
        <v>21</v>
      </c>
      <c r="E43" s="15"/>
      <c r="F43" s="15"/>
      <c r="G43" s="15"/>
    </row>
    <row r="44" spans="2:7" s="9" customFormat="1" ht="13"/>
    <row r="45" spans="2:7" s="9" customFormat="1" ht="13"/>
    <row r="46" spans="2:7" s="9" customFormat="1" ht="13"/>
    <row r="47" spans="2:7" s="9" customFormat="1" ht="13"/>
    <row r="48" spans="2:7" s="9" customFormat="1" ht="13"/>
    <row r="49" s="9" customFormat="1" ht="13"/>
  </sheetData>
  <phoneticPr fontId="0" type="noConversion"/>
  <hyperlinks>
    <hyperlink ref="D43" r:id="rId1"/>
    <hyperlink ref="E43" r:id="rId2" display="DistNorm_DistNormSt.xlsx"/>
    <hyperlink ref="F43" r:id="rId3" display="DistNorm_DistNormSt.xlsx"/>
    <hyperlink ref="G43" r:id="rId4" display="DistNorm_DistNormSt.xlsx"/>
  </hyperlinks>
  <pageMargins left="0.75" right="0.75" top="1" bottom="1" header="0.5" footer="0.5"/>
  <pageSetup paperSize="9" orientation="portrait"/>
  <drawing r:id="rId5"/>
  <legacyDrawing r:id="rId6"/>
  <oleObjects>
    <mc:AlternateContent xmlns:mc="http://schemas.openxmlformats.org/markup-compatibility/2006">
      <mc:Choice Requires="x14">
        <oleObject progId="Equation.3" shapeId="1050" r:id="rId7">
          <objectPr defaultSize="0" autoPict="0" r:id="rId8">
            <anchor moveWithCells="1">
              <from>
                <xdr:col>6</xdr:col>
                <xdr:colOff>342900</xdr:colOff>
                <xdr:row>10</xdr:row>
                <xdr:rowOff>38100</xdr:rowOff>
              </from>
              <to>
                <xdr:col>7</xdr:col>
                <xdr:colOff>660400</xdr:colOff>
                <xdr:row>14</xdr:row>
                <xdr:rowOff>0</xdr:rowOff>
              </to>
            </anchor>
          </objectPr>
        </oleObject>
      </mc:Choice>
      <mc:Fallback>
        <oleObject progId="Equation.3" shapeId="1050" r:id="rId7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H47"/>
  <sheetViews>
    <sheetView topLeftCell="A13" workbookViewId="0">
      <selection activeCell="B47" sqref="B47:F47"/>
    </sheetView>
  </sheetViews>
  <sheetFormatPr baseColWidth="10" defaultColWidth="8.83203125" defaultRowHeight="12" x14ac:dyDescent="0"/>
  <cols>
    <col min="6" max="6" width="9.33203125" bestFit="1" customWidth="1"/>
  </cols>
  <sheetData>
    <row r="11" spans="2:8" ht="13">
      <c r="B11" s="8" t="s">
        <v>8</v>
      </c>
      <c r="C11" s="9"/>
      <c r="D11" s="9"/>
      <c r="E11" s="9"/>
      <c r="F11" s="9"/>
      <c r="G11" s="9"/>
      <c r="H11" s="9"/>
    </row>
    <row r="12" spans="2:8" ht="13">
      <c r="B12" s="9"/>
      <c r="C12" s="9"/>
      <c r="D12" s="9"/>
      <c r="E12" s="9"/>
      <c r="F12" s="9"/>
      <c r="G12" s="9"/>
      <c r="H12" s="9"/>
    </row>
    <row r="13" spans="2:8" ht="13">
      <c r="B13" s="16" t="s">
        <v>23</v>
      </c>
      <c r="C13" s="16"/>
      <c r="D13" s="16"/>
      <c r="E13" s="16"/>
      <c r="F13" s="16"/>
      <c r="G13" s="16"/>
      <c r="H13" s="16"/>
    </row>
    <row r="14" spans="2:8" ht="13">
      <c r="B14" s="16"/>
      <c r="C14" s="16"/>
      <c r="D14" s="16"/>
      <c r="E14" s="16"/>
      <c r="F14" s="16"/>
      <c r="G14" s="16"/>
      <c r="H14" s="16"/>
    </row>
    <row r="15" spans="2:8" ht="13">
      <c r="B15" s="16" t="s">
        <v>24</v>
      </c>
      <c r="C15" s="16"/>
      <c r="D15" s="16"/>
      <c r="E15" s="16"/>
      <c r="F15" s="16"/>
      <c r="G15" s="16"/>
      <c r="H15" s="16"/>
    </row>
    <row r="16" spans="2:8" ht="13">
      <c r="B16" s="16"/>
      <c r="C16" s="16"/>
      <c r="D16" s="16"/>
      <c r="E16" s="16"/>
      <c r="F16" s="16"/>
      <c r="G16" s="16"/>
      <c r="H16" s="16"/>
    </row>
    <row r="17" spans="2:8" ht="13">
      <c r="B17" s="16" t="s">
        <v>25</v>
      </c>
      <c r="C17" s="16"/>
      <c r="D17" s="16"/>
      <c r="E17" s="16"/>
      <c r="F17" s="16"/>
      <c r="G17" s="16"/>
      <c r="H17" s="16"/>
    </row>
    <row r="18" spans="2:8" ht="13">
      <c r="B18" s="16"/>
      <c r="C18" s="16"/>
      <c r="D18" s="16"/>
      <c r="E18" s="16"/>
      <c r="F18" s="16"/>
      <c r="G18" s="16"/>
      <c r="H18" s="16"/>
    </row>
    <row r="19" spans="2:8" ht="13">
      <c r="B19" s="16" t="s">
        <v>10</v>
      </c>
      <c r="C19" s="16">
        <v>0.49</v>
      </c>
      <c r="D19" s="16"/>
      <c r="E19" s="16" t="s">
        <v>26</v>
      </c>
      <c r="F19" s="16"/>
      <c r="G19" s="16" t="s">
        <v>9</v>
      </c>
      <c r="H19" s="16">
        <v>-2.33</v>
      </c>
    </row>
    <row r="20" spans="2:8" ht="13">
      <c r="B20" s="16"/>
      <c r="C20" s="16"/>
      <c r="D20" s="16"/>
      <c r="E20" s="16"/>
      <c r="F20" s="16"/>
      <c r="G20" s="16"/>
      <c r="H20" s="16"/>
    </row>
    <row r="21" spans="2:8" ht="13">
      <c r="B21" s="16"/>
      <c r="C21" s="16"/>
      <c r="D21" s="16" t="s">
        <v>12</v>
      </c>
      <c r="E21" s="16"/>
      <c r="F21" s="16"/>
      <c r="G21" s="16" t="s">
        <v>11</v>
      </c>
      <c r="H21" s="16">
        <f>H19*8+54</f>
        <v>35.36</v>
      </c>
    </row>
    <row r="43" spans="2:6">
      <c r="B43" s="3"/>
      <c r="C43" s="2"/>
      <c r="D43" s="2"/>
      <c r="E43" s="2"/>
      <c r="F43" s="2"/>
    </row>
    <row r="44" spans="2:6">
      <c r="B44" s="2"/>
      <c r="C44" s="2"/>
      <c r="D44" s="2"/>
      <c r="E44" s="2"/>
      <c r="F44" s="2"/>
    </row>
    <row r="45" spans="2:6">
      <c r="B45" s="3"/>
      <c r="C45" s="3"/>
      <c r="D45" s="3"/>
      <c r="E45" s="3"/>
      <c r="F45" s="4"/>
    </row>
    <row r="47" spans="2:6" ht="15">
      <c r="B47" s="14" t="s">
        <v>20</v>
      </c>
      <c r="C47" s="9"/>
      <c r="D47" s="15" t="s">
        <v>21</v>
      </c>
      <c r="E47" s="15"/>
      <c r="F47" s="15"/>
    </row>
  </sheetData>
  <phoneticPr fontId="0" type="noConversion"/>
  <hyperlinks>
    <hyperlink ref="D47" r:id="rId1"/>
    <hyperlink ref="E47" r:id="rId2" display="DistNorm_DistNormSt.xlsx"/>
    <hyperlink ref="F47" r:id="rId3" display="DistNorm_DistNormSt.xlsx"/>
  </hyperlinks>
  <pageMargins left="0.75" right="0.75" top="1" bottom="1" header="0.5" footer="0.5"/>
  <pageSetup paperSize="9" orientation="portrait"/>
  <drawing r:id="rId4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G42"/>
  <sheetViews>
    <sheetView workbookViewId="0">
      <selection activeCell="H40" sqref="H40"/>
    </sheetView>
  </sheetViews>
  <sheetFormatPr baseColWidth="10" defaultColWidth="8.83203125" defaultRowHeight="12" x14ac:dyDescent="0"/>
  <cols>
    <col min="5" max="5" width="10.83203125" customWidth="1"/>
  </cols>
  <sheetData>
    <row r="11" spans="2:7">
      <c r="B11" s="5" t="s">
        <v>0</v>
      </c>
      <c r="C11" s="5">
        <v>55</v>
      </c>
    </row>
    <row r="12" spans="2:7">
      <c r="B12" s="5" t="s">
        <v>1</v>
      </c>
      <c r="C12" s="5">
        <v>4</v>
      </c>
    </row>
    <row r="13" spans="2:7">
      <c r="B13" s="6"/>
      <c r="C13" s="6"/>
      <c r="D13" s="6"/>
      <c r="E13" s="6"/>
      <c r="F13" s="6"/>
      <c r="G13" s="6"/>
    </row>
    <row r="14" spans="2:7">
      <c r="B14" s="7" t="s">
        <v>18</v>
      </c>
      <c r="C14" s="5"/>
      <c r="D14" s="5" t="s">
        <v>5</v>
      </c>
      <c r="E14" s="5">
        <v>60</v>
      </c>
      <c r="F14" s="5" t="s">
        <v>6</v>
      </c>
      <c r="G14" s="5">
        <f>(E14-C11)/C12</f>
        <v>1.25</v>
      </c>
    </row>
    <row r="31" spans="2:2">
      <c r="B31" s="1" t="s">
        <v>19</v>
      </c>
    </row>
    <row r="34" spans="2:7">
      <c r="B34" s="2" t="s">
        <v>7</v>
      </c>
      <c r="C34" s="2"/>
      <c r="D34" s="2"/>
      <c r="E34" s="2"/>
      <c r="F34" s="2"/>
      <c r="G34" s="2"/>
    </row>
    <row r="35" spans="2:7">
      <c r="B35" s="2"/>
      <c r="C35" s="2"/>
      <c r="D35" s="2"/>
      <c r="E35" s="2"/>
      <c r="F35" s="2"/>
      <c r="G35" s="2"/>
    </row>
    <row r="36" spans="2:7">
      <c r="B36" s="2" t="s">
        <v>6</v>
      </c>
      <c r="C36" s="2">
        <v>1.25</v>
      </c>
      <c r="D36" s="2"/>
      <c r="E36" s="2" t="s">
        <v>13</v>
      </c>
      <c r="F36" s="2">
        <f>NORMSDIST(1.25)</f>
        <v>0.89435022633314476</v>
      </c>
      <c r="G36" s="2"/>
    </row>
    <row r="42" spans="2:7" ht="15">
      <c r="B42" s="14" t="s">
        <v>20</v>
      </c>
      <c r="C42" s="9"/>
      <c r="D42" s="15" t="s">
        <v>21</v>
      </c>
      <c r="E42" s="15"/>
      <c r="F42" s="15"/>
    </row>
  </sheetData>
  <phoneticPr fontId="0" type="noConversion"/>
  <hyperlinks>
    <hyperlink ref="D42" r:id="rId1"/>
    <hyperlink ref="E42" r:id="rId2" display="DistNorm_DistNormSt.xlsx"/>
    <hyperlink ref="F42" r:id="rId3" display="DistNorm_DistNormSt.xlsx"/>
  </hyperlinks>
  <pageMargins left="0.75" right="0.75" top="1" bottom="1" header="0.5" footer="0.5"/>
  <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Neoassunti</vt:lpstr>
      <vt:lpstr>Calcolatori</vt:lpstr>
      <vt:lpstr>Giocattoli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dcterms:created xsi:type="dcterms:W3CDTF">2003-05-14T10:43:22Z</dcterms:created>
  <dcterms:modified xsi:type="dcterms:W3CDTF">2016-11-15T22:46:22Z</dcterms:modified>
</cp:coreProperties>
</file>