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0" windowWidth="19440" windowHeight="11385" activeTab="0"/>
  </bookViews>
  <sheets>
    <sheet name="Sheet 1" sheetId="1" r:id="rId1"/>
    <sheet name="riviste" sheetId="2" r:id="rId2"/>
  </sheets>
  <definedNames/>
  <calcPr fullCalcOnLoad="1"/>
</workbook>
</file>

<file path=xl/sharedStrings.xml><?xml version="1.0" encoding="utf-8"?>
<sst xmlns="http://schemas.openxmlformats.org/spreadsheetml/2006/main" count="377" uniqueCount="172">
  <si>
    <t>04.4 Poster</t>
  </si>
  <si>
    <t>07.04 Design</t>
  </si>
  <si>
    <t>04.3 Abstract (Riassunto) in convegno in Rivista/Volume</t>
  </si>
  <si>
    <t>NODO_ALBERO</t>
  </si>
  <si>
    <t>01.7 Commento scientifico</t>
  </si>
  <si>
    <t>NODO</t>
  </si>
  <si>
    <t>03.6 Traduzione in rivista</t>
  </si>
  <si>
    <t>08.2 Cura di Atti, Volumi, Cataloghi e numeri speciali di riviste</t>
  </si>
  <si>
    <t>07.09 Prototipo d'arte e relativi progetti</t>
  </si>
  <si>
    <t>07.07 Mostra</t>
  </si>
  <si>
    <t>08.5 Direzione scavi archeologici</t>
  </si>
  <si>
    <t>01.4 Bibliografia</t>
  </si>
  <si>
    <t>08.4 Direzione o Responsabilità Riviste</t>
  </si>
  <si>
    <t>04.2 Contributi in atti di convegno (in Volume)</t>
  </si>
  <si>
    <t>Concordanze, indici, bibliografie, pubbl. fonti inedite, dizionari e glossario</t>
  </si>
  <si>
    <t>09.2 Prodotti Artistici e Spettacolari (ad esaurimento)</t>
  </si>
  <si>
    <t>01.1 Monografia o Trattato Scientifico</t>
  </si>
  <si>
    <t>03.4 Nota a sentenza</t>
  </si>
  <si>
    <t>02.2 Prefazione/Postfazione</t>
  </si>
  <si>
    <t>06.1 Brevetto</t>
  </si>
  <si>
    <t>01.6 Pubblicazione fonti inedite</t>
  </si>
  <si>
    <t>03.5 Abstract su rivista</t>
  </si>
  <si>
    <t>Prefazioni,note introduttive,ricerche bibliografiche(ad esaurimento)</t>
  </si>
  <si>
    <t>02.3 Breve introduzione</t>
  </si>
  <si>
    <t>08.6 Working Paper</t>
  </si>
  <si>
    <t>03.2 Recensione</t>
  </si>
  <si>
    <t>09.1 Partecipazioni a mostre (ad esaurimento)</t>
  </si>
  <si>
    <t>08.3 Direzione collane scientifiche</t>
  </si>
  <si>
    <t>01.5 Edizione Critica di testi/Edizione critica di scavo</t>
  </si>
  <si>
    <t>02.5 Traduzione in volume</t>
  </si>
  <si>
    <t>07.12 Software</t>
  </si>
  <si>
    <t>03.1 Articolo su rivista</t>
  </si>
  <si>
    <t>08.1 Coordinamento Prog.Ricerca Naz. ed Internaz.</t>
  </si>
  <si>
    <t>07.10 Cartografia</t>
  </si>
  <si>
    <t>01.8 Traduzione di un libro</t>
  </si>
  <si>
    <t>02.1 Contributo in volume (Capitolo, articolo)</t>
  </si>
  <si>
    <t>07.06 Esposizione</t>
  </si>
  <si>
    <t>02.4 Voce di Enciclopedia/Dizionario</t>
  </si>
  <si>
    <t>07.03 Disegno</t>
  </si>
  <si>
    <t>05.1 Curatela</t>
  </si>
  <si>
    <t>04.1 Contributi in atti di convegno (in Rivista)</t>
  </si>
  <si>
    <t>07.01 Progetti (Architettura Ingegneria)</t>
  </si>
  <si>
    <t>07.11 Banca dati</t>
  </si>
  <si>
    <t>08.5 Ideazione, Progettaz, Ordinamento Manifestazioni (ad esaurimento)</t>
  </si>
  <si>
    <t>07.08 Manufatto</t>
  </si>
  <si>
    <t>02.7 Schede di Catalogo, repertorio o corpus</t>
  </si>
  <si>
    <t>03.3 Scheda bibliografica</t>
  </si>
  <si>
    <t>01.3 Indice</t>
  </si>
  <si>
    <t>02.6 Recensione in Volume</t>
  </si>
  <si>
    <t>Nazionale</t>
  </si>
  <si>
    <t>Internazionale</t>
  </si>
  <si>
    <t>Vincitore, non pubblicato</t>
  </si>
  <si>
    <t>Con ISBN</t>
  </si>
  <si>
    <t>Senza ISBN</t>
  </si>
  <si>
    <t>coordinamento progetto</t>
  </si>
  <si>
    <t>responsabile unità</t>
  </si>
  <si>
    <t>Con ISBN e apparato filologico</t>
  </si>
  <si>
    <t>Internazionale, con ISBN</t>
  </si>
  <si>
    <t>Con ISBN, con apparato di note</t>
  </si>
  <si>
    <t>Con ISBN, senza apparato di note</t>
  </si>
  <si>
    <t>Nazionale, con ISBN</t>
  </si>
  <si>
    <t>Nazionale, senza ISBN</t>
  </si>
  <si>
    <t>Internazionale, senza ISBN</t>
  </si>
  <si>
    <t>Nazionale, con ISSN, senza revisori</t>
  </si>
  <si>
    <t>Nazionale, senza ISSN, con revisore</t>
  </si>
  <si>
    <t>Nazionale, senza ISSN, senza revisori</t>
  </si>
  <si>
    <t>ciascuna area deciderà se e come valutare il posizionamento nella lista degli autori</t>
  </si>
  <si>
    <t>SUBNODO_1</t>
  </si>
  <si>
    <t>SUBNODO_2</t>
  </si>
  <si>
    <t>indicizzata</t>
  </si>
  <si>
    <t>internazionale</t>
  </si>
  <si>
    <t>RANKING</t>
  </si>
  <si>
    <t>AUTHORSHIP</t>
  </si>
  <si>
    <t>x</t>
  </si>
  <si>
    <t>Q1/2/3/4</t>
  </si>
  <si>
    <t>revisori</t>
  </si>
  <si>
    <t>ISSN</t>
  </si>
  <si>
    <t>A/B/C/D</t>
  </si>
  <si>
    <t>RECORD</t>
  </si>
  <si>
    <t>Locale  (Regione, Provincia, Ente parco)</t>
  </si>
  <si>
    <t>Segnalato, non pubblicato</t>
  </si>
  <si>
    <t>Senza ISBN o senza apparato filologico</t>
  </si>
  <si>
    <t>Classe B</t>
  </si>
  <si>
    <t>Classe C</t>
  </si>
  <si>
    <t>Classe D</t>
  </si>
  <si>
    <t>Internazionale, non indicizzata, con ISSN, con revisori</t>
  </si>
  <si>
    <t>Internazionale, non indicizzata, con ISSN, senza revisori</t>
  </si>
  <si>
    <t>Internazionale, non indicizzata, senza ISSN, con revisori</t>
  </si>
  <si>
    <t>Internazionale, non indicizzata, senza ISSN, senza revisori</t>
  </si>
  <si>
    <t>Internazionali, con ISSN, non indicizzati, con revisori</t>
  </si>
  <si>
    <t>Internazionali, con ISSN, non indicizzati, senza revisori</t>
  </si>
  <si>
    <t>Internazionali, con ISBN, non indicizzati, con revisori</t>
  </si>
  <si>
    <t>Internazionali, con ISBN, non indicizzati, senza revisori</t>
  </si>
  <si>
    <t>Con ISBN/ISSN, vincitore</t>
  </si>
  <si>
    <t>Con ISBN/ISSN, segnalato</t>
  </si>
  <si>
    <t>Con ISBN/ISSN, recensito non dall'autore</t>
  </si>
  <si>
    <t>Internazionale, con ISBN, con revisori</t>
  </si>
  <si>
    <t>Internazionale, con ISBN, senza revisori</t>
  </si>
  <si>
    <t>Nazionale, con ISBN, con revisori</t>
  </si>
  <si>
    <t>Nazionale, con ISBN, senza revisori</t>
  </si>
  <si>
    <t>Regola su numero autori:</t>
  </si>
  <si>
    <t>Moltiplicatore per coautore straniero:</t>
  </si>
  <si>
    <t>Authorship:</t>
  </si>
  <si>
    <t>Internazionale, con revisore, indicizzata JCR(WOS) o SJR(SCOPUS)*, Q1</t>
  </si>
  <si>
    <t>Internazionale, con revisore, indicizzata JCR(WOS) o SJR(SCOPUS)*, Q2</t>
  </si>
  <si>
    <t>Internazionale, con revisore, indicizzata JCR(WOS) o SJR(SCOPUS)*, Q3</t>
  </si>
  <si>
    <t>Internazionale, con revisore, indicizzata JCR(WOS) o SJR(SCOPUS)*, Q4</t>
  </si>
  <si>
    <t>Internazionale, con revisore, indicizzata JCR(WOS) o SJR(SCOPUS)*, RANKING</t>
  </si>
  <si>
    <t>Internazionale, con revisore, indicizzata JCR(WOS) o SJR(SCOPUS)*, AUTHORSHIP (primo aut., ult. aut., corr. aut.)</t>
  </si>
  <si>
    <t>in presenza di entrambe si considera l'indicizzazione che fornisce il posizionamento migliore del prodotto</t>
  </si>
  <si>
    <t>indicizzata JCR(WOS) o SJR(SCOPUS)*</t>
  </si>
  <si>
    <t>Nazionale, con ISSN, con revisori</t>
  </si>
  <si>
    <t>Internazionali, con ISSN, indicizzati  JCR(WOS) o SJR(SCOPUS)*</t>
  </si>
  <si>
    <t>Nazionali, con ISSN, con revisori</t>
  </si>
  <si>
    <t>Nazionali, con ISSN, senza revisori</t>
  </si>
  <si>
    <t>Internazionali, con ISBN, indicizzati JCR(WOS) o SJR(SCOPUS)*</t>
  </si>
  <si>
    <t>Nazionali, con ISBN, con revisori</t>
  </si>
  <si>
    <t>Nazionali, con ISBN, senza revisori</t>
  </si>
  <si>
    <t>0.8</t>
  </si>
  <si>
    <t>0.2</t>
  </si>
  <si>
    <t>1.0</t>
  </si>
  <si>
    <t>Area CUN 1</t>
  </si>
  <si>
    <t>Area CUN 2</t>
  </si>
  <si>
    <t>Area CUN 3</t>
  </si>
  <si>
    <t>Area CUN 4</t>
  </si>
  <si>
    <t>Area CUN 5</t>
  </si>
  <si>
    <t>Area CUN 6</t>
  </si>
  <si>
    <t>Area CUN 8b</t>
  </si>
  <si>
    <t>Area CUN 9</t>
  </si>
  <si>
    <t>Area CUN 10</t>
  </si>
  <si>
    <t>Area CUN 11b</t>
  </si>
  <si>
    <t>Area CUN 11a</t>
  </si>
  <si>
    <t>Area CUN 12</t>
  </si>
  <si>
    <t>0.6</t>
  </si>
  <si>
    <t>0.5</t>
  </si>
  <si>
    <t>0.1</t>
  </si>
  <si>
    <t>0.4</t>
  </si>
  <si>
    <t>0.05</t>
  </si>
  <si>
    <t>0.7</t>
  </si>
  <si>
    <t>0.3</t>
  </si>
  <si>
    <t>0.14</t>
  </si>
  <si>
    <t>0.08</t>
  </si>
  <si>
    <t>0.75</t>
  </si>
  <si>
    <t>solo MIUR  0,6</t>
  </si>
  <si>
    <t>solo MIUR 0,3</t>
  </si>
  <si>
    <t>0.50</t>
  </si>
  <si>
    <t>0.25</t>
  </si>
  <si>
    <t>si</t>
  </si>
  <si>
    <t>sì</t>
  </si>
  <si>
    <t>no</t>
  </si>
  <si>
    <t>0,3+0,007x(ranking unife-WOS)</t>
  </si>
  <si>
    <t>Area CUN 8a</t>
  </si>
  <si>
    <t xml:space="preserve">Classe A </t>
  </si>
  <si>
    <t>In merito alla classificazione delle riviste in fasce ( A B C D ) le aree fanno riferimento alle seguenti fonti:</t>
  </si>
  <si>
    <t>Regola normalizzazione numero autori</t>
  </si>
  <si>
    <t>a discrezione dell'area (possibile divisione per numero autori equivalente, vedi formula sotto)</t>
  </si>
  <si>
    <t>a discrezione dell'area ("si" significa che si adottano i valori K=1 e K=0.75 come da formula sotto; "no" significa che K=1 sempre</t>
  </si>
  <si>
    <t xml:space="preserve">si
</t>
  </si>
  <si>
    <t>(100-ranking)/100</t>
  </si>
  <si>
    <t>Brevetti</t>
  </si>
  <si>
    <t>si considera la data di deposito</t>
  </si>
  <si>
    <t>AREA 13:</t>
  </si>
  <si>
    <t>2. in considerazione del fatto che (a) l'elenco delle riviste prodotto dal GEV 13 nell'ambito della VQR 2004-2010 non esaurisce l'insieme delle possibili riviste su cui gli accademici pubblicano i rispettivi lavori inerenti gli argomenti coperti dal GEV, anche in relazione all'evolversi delle scelte editoriali, (b) lo stesso documento "Criteri" del GEV 13 - VQR 2004-2010, a pag. 5 richiama la flessibilità dell'elenco, laddove scrive "L’elenco iniziale sarà ampliato per includere riviste “non WoS” con elevato impatto in Google Scholar (...)", verranno valutati i lavori pubblicati su riviste non include nell'elenco prodotto dal GEV e articolato nelle quattro fasce. La valutazione verrà fatta in relazione alla classificazione in quartili della rivista secondo i criteri SJR/WoS.</t>
  </si>
  <si>
    <t>1. classificazione delle riviste in 4 fasce. Si rimanda al Bando VQR 2004-2010, e più nello specifico al documento denominato "Criteri" prodotto dal GEV 13 che a pag. 6 indica "Il GEV classificherà le riviste, separatamente per ciascun elenco dei SUB-GEV, in quattro classi di merito  (A, B, C, D), basandosi sui percentili della distribuzione di uno o più indicatori bibliometrici".  Per la classificazione nelle quattro fasce, effettivamente prodotta, si veda poi il documento denominato "Allegati". Per tutto:</t>
  </si>
  <si>
    <t>http://www.anvur.org/index.php?option=com_content&amp;view=article&amp;id=92&amp;Itemid=390&amp;lang=it</t>
  </si>
  <si>
    <t>Area CUN 13</t>
  </si>
  <si>
    <t xml:space="preserve">(100-ranking)/100
</t>
  </si>
  <si>
    <t>AREA 12:</t>
  </si>
  <si>
    <r>
      <rPr>
        <b/>
        <sz val="10"/>
        <color indexed="8"/>
        <rFont val="Arial"/>
        <family val="2"/>
      </rPr>
      <t xml:space="preserve">AREA 8A: </t>
    </r>
    <r>
      <rPr>
        <sz val="10"/>
        <color indexed="8"/>
        <rFont val="Arial"/>
        <family val="2"/>
      </rPr>
      <t xml:space="preserve">
CLASSE B riferito all'elenco delle riviste scientifiche (aggiornato al 3 settembre 2015)
CLASSE A riferito all'elenco delle riviste di Classe A (aggiornato al 3 settembre 2015)
disponibili al sito:
http://www.anvur.org/index.php?option=com_content&amp;view=article&amp;id=254&amp;itemid=315&amp;lang=it e ai possibili aggiornamenti futuri delle stesse.</t>
    </r>
  </si>
  <si>
    <t>La classificazione di rivista scientifica (CLASSE B) e rispettivamente rivista scientifica di fascia A (CLASSE A) avviene conformemente agli elenchi dei documenti di area 12 reperibili nella pagina web di ANVUR sotto l'indirizzo http://www.anvur.org/index.php?option=com_content&amp;view=article&amp;id=254&amp;Itemid=623&amp;lang=it Terrà comunque conto di eventuali aggiornamenti a questi documenti pubblicati da ANVUR anteriormente alla data di scadenza del bando FAR".</t>
  </si>
  <si>
    <r>
      <t xml:space="preserve">Ogni prodotto prima di essere pesato in quanto tale (monografia, articolo su rivista,
etc.) viene diviso per:
</t>
    </r>
    <r>
      <rPr>
        <i/>
        <sz val="10"/>
        <color indexed="8"/>
        <rFont val="Arial"/>
        <family val="2"/>
      </rPr>
      <t>no. Autori strutturati UniFE + K * min{no. Autori non UniFE,7}</t>
    </r>
    <r>
      <rPr>
        <sz val="10"/>
        <color indexed="8"/>
        <rFont val="Arial"/>
        <family val="2"/>
      </rPr>
      <t xml:space="preserve">
K=1 se autori tutti di enti italiani e K=0.75 se  almeno un autore di ente straniero
</t>
    </r>
  </si>
  <si>
    <t>ALLEGATO B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</si>
</sst>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mm/dd/yyyy\ hh:mm:ss"/>
    <numFmt numFmtId="174" formatCode="mm/dd/yyyy"/>
    <numFmt numFmtId="175" formatCode="0.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color indexed="8"/>
      <name val="Arial"/>
      <family val="2"/>
    </font>
    <font>
      <sz val="10"/>
      <name val="Arial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0"/>
      <color rgb="FFFF0000"/>
      <name val="Arial"/>
      <family val="2"/>
    </font>
    <font>
      <sz val="10"/>
      <color theme="9" tint="-0.24997000396251678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174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170" fontId="0" fillId="0" borderId="0">
      <alignment/>
      <protection/>
    </xf>
    <xf numFmtId="171" fontId="0" fillId="0" borderId="0">
      <alignment/>
      <protection/>
    </xf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2" fontId="0" fillId="0" borderId="0">
      <alignment/>
      <protection/>
    </xf>
    <xf numFmtId="45" fontId="0" fillId="0" borderId="0">
      <alignment/>
      <protection/>
    </xf>
  </cellStyleXfs>
  <cellXfs count="102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textRotation="90"/>
    </xf>
    <xf numFmtId="0" fontId="46" fillId="0" borderId="0" xfId="0" applyFont="1" applyAlignment="1">
      <alignment horizontal="center" textRotation="90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right" vertical="top" wrapText="1"/>
    </xf>
    <xf numFmtId="0" fontId="0" fillId="4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3" fontId="0" fillId="4" borderId="10" xfId="0" applyNumberFormat="1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4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0" fontId="0" fillId="4" borderId="0" xfId="0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4" borderId="10" xfId="0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2" fontId="0" fillId="4" borderId="10" xfId="0" applyNumberFormat="1" applyFont="1" applyFill="1" applyBorder="1" applyAlignment="1">
      <alignment horizontal="right" vertical="top" wrapText="1"/>
    </xf>
    <xf numFmtId="1" fontId="0" fillId="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0" fontId="1" fillId="4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2" fontId="0" fillId="4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" fontId="0" fillId="0" borderId="10" xfId="0" applyNumberFormat="1" applyFill="1" applyBorder="1" applyAlignment="1">
      <alignment vertical="top" wrapText="1"/>
    </xf>
    <xf numFmtId="2" fontId="0" fillId="0" borderId="10" xfId="0" applyNumberFormat="1" applyFill="1" applyBorder="1" applyAlignment="1">
      <alignment vertical="top" wrapText="1"/>
    </xf>
    <xf numFmtId="3" fontId="0" fillId="4" borderId="10" xfId="0" applyNumberFormat="1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right" vertical="top" wrapText="1"/>
    </xf>
    <xf numFmtId="0" fontId="0" fillId="4" borderId="10" xfId="0" applyFont="1" applyFill="1" applyBorder="1" applyAlignment="1">
      <alignment horizontal="right" vertical="top" wrapText="1"/>
    </xf>
    <xf numFmtId="0" fontId="1" fillId="4" borderId="11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vertical="top" wrapText="1"/>
    </xf>
    <xf numFmtId="0" fontId="0" fillId="4" borderId="0" xfId="0" applyFont="1" applyFill="1" applyAlignment="1">
      <alignment horizontal="right" vertical="top" wrapText="1"/>
    </xf>
    <xf numFmtId="0" fontId="0" fillId="4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7" fillId="4" borderId="10" xfId="0" applyFont="1" applyFill="1" applyBorder="1" applyAlignment="1">
      <alignment vertical="top" wrapText="1"/>
    </xf>
    <xf numFmtId="0" fontId="0" fillId="4" borderId="10" xfId="0" applyFill="1" applyBorder="1" applyAlignment="1">
      <alignment horizontal="right" vertical="center" wrapText="1"/>
    </xf>
    <xf numFmtId="2" fontId="0" fillId="4" borderId="10" xfId="0" applyNumberFormat="1" applyFill="1" applyBorder="1" applyAlignment="1">
      <alignment vertical="top" wrapText="1"/>
    </xf>
    <xf numFmtId="1" fontId="0" fillId="4" borderId="1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vertical="top" wrapText="1"/>
    </xf>
    <xf numFmtId="0" fontId="0" fillId="4" borderId="10" xfId="0" applyFont="1" applyFill="1" applyBorder="1" applyAlignment="1">
      <alignment vertical="top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48" fillId="0" borderId="17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48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32" fillId="35" borderId="23" xfId="36" applyFill="1" applyBorder="1" applyAlignment="1">
      <alignment horizontal="left" vertical="center" wrapText="1"/>
    </xf>
    <xf numFmtId="0" fontId="32" fillId="35" borderId="0" xfId="36" applyFill="1" applyBorder="1" applyAlignment="1">
      <alignment horizontal="left" vertical="center" wrapText="1"/>
    </xf>
    <xf numFmtId="0" fontId="32" fillId="35" borderId="24" xfId="36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vur.org/index.php?option=com_content&amp;view=article&amp;id=92&amp;Itemid=390&amp;lang=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0"/>
  <sheetViews>
    <sheetView tabSelected="1" zoomScalePageLayoutView="0" workbookViewId="0" topLeftCell="B1">
      <pane xSplit="3" ySplit="3" topLeftCell="E4" activePane="bottomRight" state="frozen"/>
      <selection pane="topLeft" activeCell="B1" sqref="B1"/>
      <selection pane="topRight" activeCell="E1" sqref="E1"/>
      <selection pane="bottomLeft" activeCell="B2" sqref="B2"/>
      <selection pane="bottomRight" activeCell="H10" sqref="H10"/>
    </sheetView>
  </sheetViews>
  <sheetFormatPr defaultColWidth="8.8515625" defaultRowHeight="12.75"/>
  <cols>
    <col min="1" max="1" width="7.421875" style="4" bestFit="1" customWidth="1"/>
    <col min="2" max="2" width="28.00390625" style="4" customWidth="1"/>
    <col min="3" max="3" width="30.00390625" style="4" customWidth="1"/>
    <col min="4" max="4" width="16.8515625" style="4" customWidth="1"/>
    <col min="5" max="7" width="8.8515625" style="4" customWidth="1"/>
    <col min="8" max="8" width="9.7109375" style="4" customWidth="1"/>
    <col min="9" max="9" width="7.421875" style="4" customWidth="1"/>
    <col min="10" max="10" width="8.8515625" style="4" customWidth="1"/>
    <col min="11" max="11" width="10.140625" style="4" customWidth="1"/>
    <col min="12" max="15" width="8.8515625" style="4" customWidth="1"/>
    <col min="16" max="16" width="9.28125" style="4" customWidth="1"/>
    <col min="17" max="17" width="9.140625" style="4" customWidth="1"/>
    <col min="18" max="18" width="10.00390625" style="4" customWidth="1"/>
    <col min="19" max="16384" width="8.8515625" style="4" customWidth="1"/>
  </cols>
  <sheetData>
    <row r="1" ht="12.75">
      <c r="B1" s="54" t="s">
        <v>171</v>
      </c>
    </row>
    <row r="3" spans="1:18" s="11" customFormat="1" ht="38.25" customHeight="1">
      <c r="A3" s="10" t="s">
        <v>5</v>
      </c>
      <c r="B3" s="10" t="s">
        <v>3</v>
      </c>
      <c r="C3" s="10" t="s">
        <v>67</v>
      </c>
      <c r="D3" s="12" t="s">
        <v>68</v>
      </c>
      <c r="E3" s="13" t="s">
        <v>121</v>
      </c>
      <c r="F3" s="13" t="s">
        <v>122</v>
      </c>
      <c r="G3" s="13" t="s">
        <v>123</v>
      </c>
      <c r="H3" s="13" t="s">
        <v>124</v>
      </c>
      <c r="I3" s="14" t="s">
        <v>125</v>
      </c>
      <c r="J3" s="13" t="s">
        <v>126</v>
      </c>
      <c r="K3" s="13" t="s">
        <v>151</v>
      </c>
      <c r="L3" s="13" t="s">
        <v>127</v>
      </c>
      <c r="M3" s="13" t="s">
        <v>128</v>
      </c>
      <c r="N3" s="77" t="s">
        <v>129</v>
      </c>
      <c r="O3" s="77" t="s">
        <v>131</v>
      </c>
      <c r="P3" s="77" t="s">
        <v>130</v>
      </c>
      <c r="Q3" s="77" t="s">
        <v>132</v>
      </c>
      <c r="R3" s="13" t="s">
        <v>165</v>
      </c>
    </row>
    <row r="4" spans="1:37" s="53" customFormat="1" ht="38.25">
      <c r="A4" s="45">
        <v>4</v>
      </c>
      <c r="B4" s="46" t="s">
        <v>14</v>
      </c>
      <c r="C4" s="46"/>
      <c r="D4" s="47"/>
      <c r="E4" s="48">
        <v>0</v>
      </c>
      <c r="F4" s="49">
        <v>0</v>
      </c>
      <c r="G4" s="49">
        <v>0</v>
      </c>
      <c r="H4" s="49">
        <v>0</v>
      </c>
      <c r="I4" s="50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0.2</v>
      </c>
      <c r="R4" s="51">
        <v>0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s="24" customFormat="1" ht="38.25">
      <c r="A5" s="22">
        <v>21</v>
      </c>
      <c r="B5" s="17" t="s">
        <v>22</v>
      </c>
      <c r="C5" s="17"/>
      <c r="D5" s="23"/>
      <c r="E5" s="26">
        <v>0</v>
      </c>
      <c r="F5" s="26">
        <v>0</v>
      </c>
      <c r="G5" s="26">
        <v>0</v>
      </c>
      <c r="H5" s="26">
        <v>0</v>
      </c>
      <c r="I5" s="31">
        <v>0</v>
      </c>
      <c r="J5" s="26">
        <v>0</v>
      </c>
      <c r="K5" s="26">
        <v>0</v>
      </c>
      <c r="L5" s="26">
        <v>0</v>
      </c>
      <c r="M5" s="26">
        <v>0</v>
      </c>
      <c r="N5" s="78">
        <v>0</v>
      </c>
      <c r="O5" s="26">
        <v>0</v>
      </c>
      <c r="P5" s="78">
        <v>0</v>
      </c>
      <c r="Q5" s="26">
        <v>0</v>
      </c>
      <c r="R5" s="42">
        <v>0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24" customFormat="1" ht="25.5">
      <c r="A6" s="22">
        <v>3</v>
      </c>
      <c r="B6" s="46" t="s">
        <v>16</v>
      </c>
      <c r="C6" s="46" t="s">
        <v>96</v>
      </c>
      <c r="D6" s="47"/>
      <c r="E6" s="49">
        <v>1</v>
      </c>
      <c r="F6" s="49" t="s">
        <v>118</v>
      </c>
      <c r="G6" s="49">
        <v>1</v>
      </c>
      <c r="H6" s="49" t="s">
        <v>119</v>
      </c>
      <c r="I6" s="50" t="s">
        <v>120</v>
      </c>
      <c r="J6" s="49">
        <v>0.2</v>
      </c>
      <c r="K6" s="49">
        <v>1</v>
      </c>
      <c r="L6" s="49" t="s">
        <v>120</v>
      </c>
      <c r="M6" s="49" t="s">
        <v>120</v>
      </c>
      <c r="N6" s="49">
        <v>1</v>
      </c>
      <c r="O6" s="49">
        <v>1</v>
      </c>
      <c r="P6" s="49">
        <v>1</v>
      </c>
      <c r="Q6" s="49" t="s">
        <v>120</v>
      </c>
      <c r="R6" s="51">
        <v>0.21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s="24" customFormat="1" ht="25.5">
      <c r="A7" s="22"/>
      <c r="B7" s="46"/>
      <c r="C7" s="46" t="s">
        <v>97</v>
      </c>
      <c r="D7" s="47"/>
      <c r="E7" s="49">
        <v>0</v>
      </c>
      <c r="F7" s="49" t="s">
        <v>118</v>
      </c>
      <c r="G7" s="49">
        <v>0.8</v>
      </c>
      <c r="H7" s="49">
        <v>0</v>
      </c>
      <c r="I7" s="50" t="s">
        <v>120</v>
      </c>
      <c r="J7" s="49">
        <v>0</v>
      </c>
      <c r="K7" s="49">
        <v>0.8</v>
      </c>
      <c r="L7" s="49" t="s">
        <v>118</v>
      </c>
      <c r="M7" s="49" t="s">
        <v>118</v>
      </c>
      <c r="N7" s="49">
        <v>0.9</v>
      </c>
      <c r="O7" s="49">
        <v>0.9</v>
      </c>
      <c r="P7" s="49">
        <v>0.9</v>
      </c>
      <c r="Q7" s="49" t="s">
        <v>133</v>
      </c>
      <c r="R7" s="51">
        <v>0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s="24" customFormat="1" ht="12.75">
      <c r="A8" s="22"/>
      <c r="B8" s="46"/>
      <c r="C8" s="46" t="s">
        <v>62</v>
      </c>
      <c r="D8" s="47"/>
      <c r="E8" s="49">
        <v>0</v>
      </c>
      <c r="F8" s="49" t="s">
        <v>119</v>
      </c>
      <c r="G8" s="49">
        <v>0</v>
      </c>
      <c r="H8" s="49">
        <v>0</v>
      </c>
      <c r="I8" s="50"/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51">
        <v>0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s="24" customFormat="1" ht="12.75">
      <c r="A9" s="22"/>
      <c r="B9" s="46"/>
      <c r="C9" s="46" t="s">
        <v>98</v>
      </c>
      <c r="D9" s="47"/>
      <c r="E9" s="49">
        <v>0.4</v>
      </c>
      <c r="F9" s="49" t="s">
        <v>134</v>
      </c>
      <c r="G9" s="49">
        <v>0.5</v>
      </c>
      <c r="H9" s="49" t="s">
        <v>135</v>
      </c>
      <c r="I9" s="50" t="s">
        <v>139</v>
      </c>
      <c r="J9" s="49">
        <v>0.1</v>
      </c>
      <c r="K9" s="49">
        <v>1</v>
      </c>
      <c r="L9" s="49" t="s">
        <v>134</v>
      </c>
      <c r="M9" s="49" t="s">
        <v>134</v>
      </c>
      <c r="N9" s="49">
        <v>0.8</v>
      </c>
      <c r="O9" s="49">
        <v>0.85</v>
      </c>
      <c r="P9" s="49">
        <v>0.8</v>
      </c>
      <c r="Q9" s="49" t="s">
        <v>120</v>
      </c>
      <c r="R9" s="51">
        <v>0.14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s="24" customFormat="1" ht="25.5">
      <c r="A10" s="22"/>
      <c r="B10" s="46"/>
      <c r="C10" s="46" t="s">
        <v>99</v>
      </c>
      <c r="D10" s="47"/>
      <c r="E10" s="49">
        <v>0</v>
      </c>
      <c r="F10" s="49" t="s">
        <v>134</v>
      </c>
      <c r="G10" s="49">
        <v>0.4</v>
      </c>
      <c r="H10" s="49">
        <v>0</v>
      </c>
      <c r="I10" s="50" t="s">
        <v>139</v>
      </c>
      <c r="J10" s="49">
        <v>0</v>
      </c>
      <c r="K10" s="49">
        <v>0.8</v>
      </c>
      <c r="L10" s="49" t="s">
        <v>139</v>
      </c>
      <c r="M10" s="49" t="s">
        <v>139</v>
      </c>
      <c r="N10" s="49">
        <v>0.7</v>
      </c>
      <c r="O10" s="49">
        <v>0.5</v>
      </c>
      <c r="P10" s="49">
        <v>0.7</v>
      </c>
      <c r="Q10" s="49">
        <v>0.6</v>
      </c>
      <c r="R10" s="51">
        <v>0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s="24" customFormat="1" ht="12.75">
      <c r="A11" s="22"/>
      <c r="B11" s="46"/>
      <c r="C11" s="46" t="s">
        <v>61</v>
      </c>
      <c r="D11" s="47"/>
      <c r="E11" s="49">
        <v>0</v>
      </c>
      <c r="F11" s="49" t="s">
        <v>135</v>
      </c>
      <c r="G11" s="49">
        <v>0</v>
      </c>
      <c r="H11" s="49">
        <v>0</v>
      </c>
      <c r="I11" s="50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51">
        <v>0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s="24" customFormat="1" ht="12.75">
      <c r="A12" s="22">
        <v>67</v>
      </c>
      <c r="B12" s="17" t="s">
        <v>47</v>
      </c>
      <c r="C12" s="17"/>
      <c r="D12" s="23"/>
      <c r="E12" s="26">
        <v>0</v>
      </c>
      <c r="F12" s="26">
        <v>0</v>
      </c>
      <c r="G12" s="26">
        <v>0</v>
      </c>
      <c r="H12" s="26">
        <v>0</v>
      </c>
      <c r="I12" s="31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0.05</v>
      </c>
      <c r="O12" s="26">
        <v>0</v>
      </c>
      <c r="P12" s="26">
        <v>0</v>
      </c>
      <c r="Q12" s="26">
        <v>0</v>
      </c>
      <c r="R12" s="42">
        <v>0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s="24" customFormat="1" ht="12.75">
      <c r="A13" s="22">
        <v>69</v>
      </c>
      <c r="B13" s="46" t="s">
        <v>11</v>
      </c>
      <c r="C13" s="46"/>
      <c r="D13" s="47"/>
      <c r="E13" s="49">
        <v>0</v>
      </c>
      <c r="F13" s="49">
        <v>0</v>
      </c>
      <c r="G13" s="49">
        <v>0</v>
      </c>
      <c r="H13" s="49">
        <v>0</v>
      </c>
      <c r="I13" s="50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0.05</v>
      </c>
      <c r="O13" s="49">
        <v>0</v>
      </c>
      <c r="P13" s="49">
        <v>0</v>
      </c>
      <c r="Q13" s="49">
        <v>0</v>
      </c>
      <c r="R13" s="51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s="24" customFormat="1" ht="25.5">
      <c r="A14" s="22">
        <v>8</v>
      </c>
      <c r="B14" s="17" t="s">
        <v>28</v>
      </c>
      <c r="C14" s="17" t="s">
        <v>56</v>
      </c>
      <c r="D14" s="23"/>
      <c r="E14" s="26">
        <v>0</v>
      </c>
      <c r="F14" s="26">
        <v>0</v>
      </c>
      <c r="G14" s="26">
        <v>0</v>
      </c>
      <c r="H14" s="26">
        <v>0</v>
      </c>
      <c r="I14" s="31">
        <v>0</v>
      </c>
      <c r="J14" s="26">
        <v>0</v>
      </c>
      <c r="K14" s="26">
        <v>0</v>
      </c>
      <c r="L14" s="26">
        <v>0</v>
      </c>
      <c r="M14" s="26">
        <v>0</v>
      </c>
      <c r="N14" s="26">
        <v>1</v>
      </c>
      <c r="O14" s="26">
        <v>0.85</v>
      </c>
      <c r="P14" s="26">
        <v>0</v>
      </c>
      <c r="Q14" s="26">
        <v>0</v>
      </c>
      <c r="R14" s="42">
        <v>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s="24" customFormat="1" ht="25.5">
      <c r="A15" s="22"/>
      <c r="B15" s="17"/>
      <c r="C15" s="17" t="s">
        <v>81</v>
      </c>
      <c r="D15" s="23"/>
      <c r="E15" s="26">
        <v>0</v>
      </c>
      <c r="F15" s="26">
        <v>0</v>
      </c>
      <c r="G15" s="26">
        <v>0</v>
      </c>
      <c r="H15" s="26">
        <v>0</v>
      </c>
      <c r="I15" s="31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42">
        <v>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s="24" customFormat="1" ht="12.75">
      <c r="A16" s="22">
        <v>71</v>
      </c>
      <c r="B16" s="46" t="s">
        <v>20</v>
      </c>
      <c r="C16" s="46"/>
      <c r="D16" s="47"/>
      <c r="E16" s="49">
        <v>0</v>
      </c>
      <c r="F16" s="49">
        <v>0</v>
      </c>
      <c r="G16" s="49">
        <v>0</v>
      </c>
      <c r="H16" s="49">
        <v>0</v>
      </c>
      <c r="I16" s="50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0.3</v>
      </c>
      <c r="P16" s="49">
        <v>0</v>
      </c>
      <c r="Q16" s="49">
        <v>0</v>
      </c>
      <c r="R16" s="51">
        <v>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s="24" customFormat="1" ht="12.75">
      <c r="A17" s="22">
        <v>73</v>
      </c>
      <c r="B17" s="17" t="s">
        <v>4</v>
      </c>
      <c r="C17" s="17"/>
      <c r="D17" s="23"/>
      <c r="E17" s="26">
        <v>0</v>
      </c>
      <c r="F17" s="26">
        <v>0</v>
      </c>
      <c r="G17" s="26">
        <v>0</v>
      </c>
      <c r="H17" s="26">
        <v>0</v>
      </c>
      <c r="I17" s="31" t="s">
        <v>135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42">
        <v>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s="24" customFormat="1" ht="12.75">
      <c r="A18" s="22">
        <v>9</v>
      </c>
      <c r="B18" s="46" t="s">
        <v>34</v>
      </c>
      <c r="C18" s="46" t="s">
        <v>58</v>
      </c>
      <c r="D18" s="47"/>
      <c r="E18" s="49">
        <v>0</v>
      </c>
      <c r="F18" s="49">
        <v>0</v>
      </c>
      <c r="G18" s="49">
        <v>0</v>
      </c>
      <c r="H18" s="49">
        <v>0</v>
      </c>
      <c r="I18" s="50" t="s">
        <v>135</v>
      </c>
      <c r="J18" s="49">
        <v>0</v>
      </c>
      <c r="K18" s="49">
        <v>0</v>
      </c>
      <c r="L18" s="49">
        <v>0</v>
      </c>
      <c r="M18" s="49">
        <v>0</v>
      </c>
      <c r="N18" s="49">
        <v>0.7</v>
      </c>
      <c r="O18" s="49">
        <v>0.7</v>
      </c>
      <c r="P18" s="49">
        <v>0.4</v>
      </c>
      <c r="Q18" s="49">
        <v>0.4</v>
      </c>
      <c r="R18" s="51">
        <v>0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s="24" customFormat="1" ht="12.75">
      <c r="A19" s="22"/>
      <c r="B19" s="46"/>
      <c r="C19" s="46" t="s">
        <v>59</v>
      </c>
      <c r="D19" s="47"/>
      <c r="E19" s="49">
        <v>0</v>
      </c>
      <c r="F19" s="49">
        <v>0</v>
      </c>
      <c r="G19" s="49">
        <v>0</v>
      </c>
      <c r="H19" s="49">
        <v>0</v>
      </c>
      <c r="I19" s="50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0.3</v>
      </c>
      <c r="O19" s="49">
        <v>0.3</v>
      </c>
      <c r="P19" s="49">
        <v>0.4</v>
      </c>
      <c r="Q19" s="49">
        <v>0.4</v>
      </c>
      <c r="R19" s="51">
        <v>0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s="24" customFormat="1" ht="12.75">
      <c r="A20" s="22"/>
      <c r="B20" s="46"/>
      <c r="C20" s="46" t="s">
        <v>53</v>
      </c>
      <c r="D20" s="47"/>
      <c r="E20" s="49">
        <v>0</v>
      </c>
      <c r="F20" s="49">
        <v>0</v>
      </c>
      <c r="G20" s="49">
        <v>0</v>
      </c>
      <c r="H20" s="49">
        <v>0</v>
      </c>
      <c r="I20" s="50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51">
        <v>0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s="24" customFormat="1" ht="25.5">
      <c r="A21" s="22">
        <v>19</v>
      </c>
      <c r="B21" s="17" t="s">
        <v>35</v>
      </c>
      <c r="C21" s="17" t="s">
        <v>96</v>
      </c>
      <c r="D21" s="23"/>
      <c r="E21" s="26">
        <v>0.28</v>
      </c>
      <c r="F21" s="26" t="s">
        <v>118</v>
      </c>
      <c r="G21" s="26">
        <v>0.5</v>
      </c>
      <c r="H21" s="26" t="s">
        <v>136</v>
      </c>
      <c r="I21" s="31" t="s">
        <v>139</v>
      </c>
      <c r="J21" s="26">
        <v>0.2</v>
      </c>
      <c r="K21" s="26">
        <v>0.6</v>
      </c>
      <c r="L21" s="26" t="s">
        <v>138</v>
      </c>
      <c r="M21" s="26">
        <v>0.7</v>
      </c>
      <c r="N21" s="26">
        <v>0.75</v>
      </c>
      <c r="O21" s="26">
        <v>0.8</v>
      </c>
      <c r="P21" s="26">
        <v>0.7</v>
      </c>
      <c r="Q21" s="26">
        <v>0.7</v>
      </c>
      <c r="R21" s="42">
        <v>0.06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s="24" customFormat="1" ht="25.5">
      <c r="A22" s="22"/>
      <c r="B22" s="17"/>
      <c r="C22" s="17" t="s">
        <v>97</v>
      </c>
      <c r="D22" s="23"/>
      <c r="E22" s="26">
        <v>0</v>
      </c>
      <c r="F22" s="26" t="s">
        <v>118</v>
      </c>
      <c r="G22" s="26">
        <v>0.4</v>
      </c>
      <c r="H22" s="26">
        <v>0</v>
      </c>
      <c r="I22" s="31" t="s">
        <v>139</v>
      </c>
      <c r="J22" s="26">
        <v>0</v>
      </c>
      <c r="K22" s="26">
        <v>0.5</v>
      </c>
      <c r="L22" s="26" t="s">
        <v>139</v>
      </c>
      <c r="M22" s="26">
        <v>0.3</v>
      </c>
      <c r="N22" s="26">
        <v>0.45</v>
      </c>
      <c r="O22" s="26">
        <v>0.6</v>
      </c>
      <c r="P22" s="26">
        <v>0.6</v>
      </c>
      <c r="Q22" s="26">
        <v>0.4</v>
      </c>
      <c r="R22" s="42">
        <v>0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s="24" customFormat="1" ht="12.75">
      <c r="A23" s="22"/>
      <c r="B23" s="17"/>
      <c r="C23" s="17" t="s">
        <v>98</v>
      </c>
      <c r="D23" s="23"/>
      <c r="E23" s="26">
        <v>0.19</v>
      </c>
      <c r="F23" s="26" t="s">
        <v>134</v>
      </c>
      <c r="G23" s="26">
        <v>0.2</v>
      </c>
      <c r="H23" s="26" t="s">
        <v>137</v>
      </c>
      <c r="I23" s="31" t="s">
        <v>135</v>
      </c>
      <c r="J23" s="26">
        <v>0.1</v>
      </c>
      <c r="K23" s="26">
        <v>0.6</v>
      </c>
      <c r="L23" s="26" t="s">
        <v>135</v>
      </c>
      <c r="M23" s="26">
        <v>0.1</v>
      </c>
      <c r="N23" s="26">
        <v>0.55</v>
      </c>
      <c r="O23" s="26">
        <v>0.5</v>
      </c>
      <c r="P23" s="26">
        <v>0.5</v>
      </c>
      <c r="Q23" s="26">
        <v>0.7</v>
      </c>
      <c r="R23" s="42">
        <v>0.04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s="24" customFormat="1" ht="25.5">
      <c r="A24" s="22"/>
      <c r="B24" s="17"/>
      <c r="C24" s="17" t="s">
        <v>99</v>
      </c>
      <c r="D24" s="23"/>
      <c r="E24" s="26">
        <v>0</v>
      </c>
      <c r="F24" s="26" t="s">
        <v>134</v>
      </c>
      <c r="G24" s="26">
        <v>0.1</v>
      </c>
      <c r="H24" s="26">
        <v>0</v>
      </c>
      <c r="I24" s="31" t="s">
        <v>135</v>
      </c>
      <c r="J24" s="26">
        <v>0</v>
      </c>
      <c r="K24" s="26">
        <v>0.5</v>
      </c>
      <c r="L24" s="26" t="s">
        <v>135</v>
      </c>
      <c r="M24" s="26">
        <v>0.05</v>
      </c>
      <c r="N24" s="26">
        <v>0.35</v>
      </c>
      <c r="O24" s="26">
        <v>0.4</v>
      </c>
      <c r="P24" s="26">
        <v>0.4</v>
      </c>
      <c r="Q24" s="26">
        <v>0.4</v>
      </c>
      <c r="R24" s="42">
        <v>0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s="24" customFormat="1" ht="12.75">
      <c r="A25" s="22">
        <v>93</v>
      </c>
      <c r="B25" s="46" t="s">
        <v>18</v>
      </c>
      <c r="C25" s="46"/>
      <c r="D25" s="47"/>
      <c r="E25" s="49">
        <v>0</v>
      </c>
      <c r="F25" s="49">
        <v>0</v>
      </c>
      <c r="G25" s="49">
        <v>0</v>
      </c>
      <c r="H25" s="49">
        <v>0</v>
      </c>
      <c r="I25" s="50">
        <v>0</v>
      </c>
      <c r="J25" s="49">
        <v>0</v>
      </c>
      <c r="K25" s="49">
        <v>0.2</v>
      </c>
      <c r="L25" s="49">
        <v>0</v>
      </c>
      <c r="M25" s="49">
        <v>0</v>
      </c>
      <c r="N25" s="49">
        <v>0.05</v>
      </c>
      <c r="O25" s="49">
        <v>0.1</v>
      </c>
      <c r="P25" s="49">
        <v>0.1</v>
      </c>
      <c r="Q25" s="49">
        <v>0.1</v>
      </c>
      <c r="R25" s="51">
        <v>0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s="24" customFormat="1" ht="12.75">
      <c r="A26" s="22">
        <v>57</v>
      </c>
      <c r="B26" s="17" t="s">
        <v>23</v>
      </c>
      <c r="C26" s="17"/>
      <c r="D26" s="23"/>
      <c r="E26" s="26">
        <v>0</v>
      </c>
      <c r="F26" s="26">
        <v>0</v>
      </c>
      <c r="G26" s="26">
        <v>0</v>
      </c>
      <c r="H26" s="26">
        <v>0</v>
      </c>
      <c r="I26" s="31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0.1</v>
      </c>
      <c r="P26" s="26">
        <v>0.1</v>
      </c>
      <c r="Q26" s="26">
        <v>0.2</v>
      </c>
      <c r="R26" s="42">
        <v>0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s="21" customFormat="1" ht="25.5">
      <c r="A27" s="18">
        <v>20</v>
      </c>
      <c r="B27" s="16" t="s">
        <v>37</v>
      </c>
      <c r="C27" s="16" t="s">
        <v>50</v>
      </c>
      <c r="D27" s="20"/>
      <c r="E27" s="15">
        <v>0</v>
      </c>
      <c r="F27" s="25">
        <v>0</v>
      </c>
      <c r="G27" s="25">
        <v>0</v>
      </c>
      <c r="H27" s="25">
        <v>0</v>
      </c>
      <c r="I27" s="29">
        <v>0</v>
      </c>
      <c r="J27" s="25">
        <v>0</v>
      </c>
      <c r="K27" s="25">
        <v>0.2</v>
      </c>
      <c r="L27" s="25">
        <v>0</v>
      </c>
      <c r="M27" s="25">
        <v>0</v>
      </c>
      <c r="N27" s="25">
        <v>0.4</v>
      </c>
      <c r="O27" s="25">
        <v>0.4</v>
      </c>
      <c r="P27" s="25">
        <v>0.3</v>
      </c>
      <c r="Q27" s="25">
        <v>0.7</v>
      </c>
      <c r="R27" s="40">
        <v>0</v>
      </c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s="53" customFormat="1" ht="12.75">
      <c r="A28" s="45"/>
      <c r="B28" s="46"/>
      <c r="C28" s="46" t="s">
        <v>49</v>
      </c>
      <c r="D28" s="47"/>
      <c r="E28" s="48">
        <v>0</v>
      </c>
      <c r="F28" s="49">
        <v>0</v>
      </c>
      <c r="G28" s="49">
        <v>0</v>
      </c>
      <c r="H28" s="49">
        <v>0</v>
      </c>
      <c r="I28" s="50">
        <v>0</v>
      </c>
      <c r="J28" s="49">
        <v>0</v>
      </c>
      <c r="K28" s="49">
        <v>0.2</v>
      </c>
      <c r="L28" s="49">
        <v>0</v>
      </c>
      <c r="M28" s="49">
        <v>0</v>
      </c>
      <c r="N28" s="49">
        <v>0.4</v>
      </c>
      <c r="O28" s="49">
        <v>0.3</v>
      </c>
      <c r="P28" s="49">
        <v>0.2</v>
      </c>
      <c r="Q28" s="49">
        <v>0.7</v>
      </c>
      <c r="R28" s="51">
        <v>0</v>
      </c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</row>
    <row r="29" spans="1:37" s="24" customFormat="1" ht="12.75">
      <c r="A29" s="22">
        <v>22</v>
      </c>
      <c r="B29" s="17" t="s">
        <v>29</v>
      </c>
      <c r="C29" s="17"/>
      <c r="D29" s="23"/>
      <c r="E29" s="26">
        <v>0</v>
      </c>
      <c r="F29" s="26">
        <v>0</v>
      </c>
      <c r="G29" s="26">
        <v>0</v>
      </c>
      <c r="H29" s="26">
        <v>0</v>
      </c>
      <c r="I29" s="31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0.05</v>
      </c>
      <c r="P29" s="26">
        <v>0.1</v>
      </c>
      <c r="Q29" s="26">
        <v>0.3</v>
      </c>
      <c r="R29" s="42">
        <v>0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s="53" customFormat="1" ht="12.75">
      <c r="A30" s="45">
        <v>59</v>
      </c>
      <c r="B30" s="46" t="s">
        <v>48</v>
      </c>
      <c r="C30" s="46"/>
      <c r="D30" s="47"/>
      <c r="E30" s="48">
        <v>0</v>
      </c>
      <c r="F30" s="49">
        <v>0</v>
      </c>
      <c r="G30" s="49">
        <v>0</v>
      </c>
      <c r="H30" s="49">
        <v>0</v>
      </c>
      <c r="I30" s="50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0.1</v>
      </c>
      <c r="Q30" s="49">
        <v>0.2</v>
      </c>
      <c r="R30" s="51">
        <v>0</v>
      </c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1:37" s="24" customFormat="1" ht="25.5">
      <c r="A31" s="22">
        <v>61</v>
      </c>
      <c r="B31" s="17" t="s">
        <v>45</v>
      </c>
      <c r="C31" s="17"/>
      <c r="D31" s="23"/>
      <c r="E31" s="26">
        <v>0</v>
      </c>
      <c r="F31" s="26">
        <v>0</v>
      </c>
      <c r="G31" s="26">
        <v>0</v>
      </c>
      <c r="H31" s="26">
        <v>0</v>
      </c>
      <c r="I31" s="31">
        <v>0</v>
      </c>
      <c r="J31" s="26">
        <v>0</v>
      </c>
      <c r="K31" s="26">
        <v>0.2</v>
      </c>
      <c r="L31" s="26">
        <v>0</v>
      </c>
      <c r="M31" s="26">
        <v>0</v>
      </c>
      <c r="N31" s="26">
        <v>0</v>
      </c>
      <c r="O31" s="26">
        <v>0.05</v>
      </c>
      <c r="P31" s="26">
        <v>0</v>
      </c>
      <c r="Q31" s="26">
        <v>0</v>
      </c>
      <c r="R31" s="42">
        <v>0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s="21" customFormat="1" ht="38.25">
      <c r="A32" s="18">
        <v>24</v>
      </c>
      <c r="B32" s="16" t="s">
        <v>31</v>
      </c>
      <c r="C32" s="16" t="s">
        <v>103</v>
      </c>
      <c r="D32" s="20"/>
      <c r="E32" s="15">
        <v>0</v>
      </c>
      <c r="F32" s="25" t="s">
        <v>120</v>
      </c>
      <c r="G32" s="25">
        <v>1</v>
      </c>
      <c r="H32" s="25" t="s">
        <v>120</v>
      </c>
      <c r="I32" s="29">
        <v>0</v>
      </c>
      <c r="J32" s="25">
        <v>1</v>
      </c>
      <c r="K32" s="25">
        <v>0.8</v>
      </c>
      <c r="L32" s="25" t="s">
        <v>120</v>
      </c>
      <c r="M32" s="25" t="s">
        <v>120</v>
      </c>
      <c r="N32" s="25">
        <v>0.9</v>
      </c>
      <c r="O32" s="25">
        <v>0.9</v>
      </c>
      <c r="P32" s="25">
        <v>1</v>
      </c>
      <c r="Q32" s="25">
        <v>0</v>
      </c>
      <c r="R32" s="40">
        <v>0.7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s="21" customFormat="1" ht="38.25">
      <c r="A33" s="18"/>
      <c r="B33" s="16"/>
      <c r="C33" s="16" t="s">
        <v>104</v>
      </c>
      <c r="D33" s="20"/>
      <c r="E33" s="15">
        <v>0</v>
      </c>
      <c r="F33" s="25" t="s">
        <v>118</v>
      </c>
      <c r="G33" s="25">
        <v>0.75</v>
      </c>
      <c r="H33" s="25" t="s">
        <v>118</v>
      </c>
      <c r="I33" s="29">
        <v>0</v>
      </c>
      <c r="J33" s="25">
        <v>0.9</v>
      </c>
      <c r="K33" s="25">
        <v>0.8</v>
      </c>
      <c r="L33" s="25" t="s">
        <v>118</v>
      </c>
      <c r="M33" s="25" t="s">
        <v>118</v>
      </c>
      <c r="N33" s="25">
        <v>0.9</v>
      </c>
      <c r="O33" s="25">
        <v>0.9</v>
      </c>
      <c r="P33" s="25">
        <v>1</v>
      </c>
      <c r="Q33" s="25">
        <v>0</v>
      </c>
      <c r="R33" s="40">
        <v>0.5</v>
      </c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s="21" customFormat="1" ht="38.25">
      <c r="A34" s="18"/>
      <c r="B34" s="16"/>
      <c r="C34" s="16" t="s">
        <v>105</v>
      </c>
      <c r="D34" s="20"/>
      <c r="E34" s="15">
        <v>0</v>
      </c>
      <c r="F34" s="25" t="s">
        <v>134</v>
      </c>
      <c r="G34" s="25">
        <v>0.5</v>
      </c>
      <c r="H34" s="25" t="s">
        <v>138</v>
      </c>
      <c r="I34" s="29">
        <v>0</v>
      </c>
      <c r="J34" s="25">
        <v>0.75</v>
      </c>
      <c r="K34" s="25">
        <v>0.8</v>
      </c>
      <c r="L34" s="25" t="s">
        <v>138</v>
      </c>
      <c r="M34" s="25" t="s">
        <v>138</v>
      </c>
      <c r="N34" s="25">
        <v>0.9</v>
      </c>
      <c r="O34" s="25">
        <v>0.9</v>
      </c>
      <c r="P34" s="25">
        <v>1</v>
      </c>
      <c r="Q34" s="25">
        <v>0</v>
      </c>
      <c r="R34" s="40">
        <v>0.2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s="21" customFormat="1" ht="38.25">
      <c r="A35" s="18"/>
      <c r="B35" s="16"/>
      <c r="C35" s="16" t="s">
        <v>106</v>
      </c>
      <c r="D35" s="20"/>
      <c r="E35" s="15">
        <v>0</v>
      </c>
      <c r="F35" s="25" t="s">
        <v>119</v>
      </c>
      <c r="G35" s="25">
        <v>0.25</v>
      </c>
      <c r="H35" s="25" t="s">
        <v>134</v>
      </c>
      <c r="I35" s="29">
        <v>0</v>
      </c>
      <c r="J35" s="25">
        <v>0.5</v>
      </c>
      <c r="K35" s="25">
        <v>0.8</v>
      </c>
      <c r="L35" s="25" t="s">
        <v>134</v>
      </c>
      <c r="M35" s="33" t="s">
        <v>134</v>
      </c>
      <c r="N35" s="25">
        <v>0.9</v>
      </c>
      <c r="O35" s="25">
        <v>0.9</v>
      </c>
      <c r="P35" s="25">
        <v>1</v>
      </c>
      <c r="Q35" s="25">
        <v>0</v>
      </c>
      <c r="R35" s="40">
        <v>0.1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s="21" customFormat="1" ht="51">
      <c r="A36" s="18"/>
      <c r="B36" s="16"/>
      <c r="C36" s="16" t="s">
        <v>107</v>
      </c>
      <c r="D36" s="20"/>
      <c r="E36" s="15" t="s">
        <v>150</v>
      </c>
      <c r="F36" s="25"/>
      <c r="G36" s="25">
        <v>0</v>
      </c>
      <c r="H36" s="25">
        <v>0</v>
      </c>
      <c r="I36" s="29" t="s">
        <v>158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40">
        <v>0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s="21" customFormat="1" ht="51">
      <c r="A37" s="18"/>
      <c r="B37" s="16"/>
      <c r="C37" s="16" t="s">
        <v>108</v>
      </c>
      <c r="D37" s="20"/>
      <c r="E37" s="15">
        <v>0</v>
      </c>
      <c r="F37" s="25"/>
      <c r="G37" s="25">
        <v>0</v>
      </c>
      <c r="H37" s="25">
        <v>0</v>
      </c>
      <c r="I37" s="29" t="s">
        <v>166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40">
        <v>0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s="21" customFormat="1" ht="25.5">
      <c r="A38" s="18"/>
      <c r="B38" s="16"/>
      <c r="C38" s="16" t="s">
        <v>85</v>
      </c>
      <c r="D38" s="20"/>
      <c r="E38" s="15">
        <v>0.28</v>
      </c>
      <c r="F38" s="25" t="s">
        <v>119</v>
      </c>
      <c r="G38" s="25">
        <v>0.4</v>
      </c>
      <c r="H38" s="25" t="s">
        <v>139</v>
      </c>
      <c r="I38" s="29">
        <v>0</v>
      </c>
      <c r="J38" s="25">
        <v>0.1</v>
      </c>
      <c r="K38" s="25">
        <v>0.7</v>
      </c>
      <c r="L38" s="25" t="s">
        <v>136</v>
      </c>
      <c r="M38" s="25">
        <v>0.3</v>
      </c>
      <c r="N38" s="25">
        <v>0.8</v>
      </c>
      <c r="O38" s="25">
        <v>0.8</v>
      </c>
      <c r="P38" s="25">
        <v>0</v>
      </c>
      <c r="Q38" s="25">
        <v>0.5</v>
      </c>
      <c r="R38" s="25"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 s="21" customFormat="1" ht="25.5">
      <c r="A39" s="18"/>
      <c r="B39" s="16"/>
      <c r="C39" s="16" t="s">
        <v>86</v>
      </c>
      <c r="D39" s="20"/>
      <c r="E39" s="15">
        <v>0</v>
      </c>
      <c r="F39" s="25" t="s">
        <v>140</v>
      </c>
      <c r="G39" s="25">
        <v>0</v>
      </c>
      <c r="H39" s="25">
        <v>0</v>
      </c>
      <c r="I39" s="29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0.5</v>
      </c>
      <c r="O39" s="25">
        <v>0.6</v>
      </c>
      <c r="P39" s="25">
        <v>0</v>
      </c>
      <c r="Q39" s="25">
        <v>0</v>
      </c>
      <c r="R39" s="25">
        <v>0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 s="21" customFormat="1" ht="25.5">
      <c r="A40" s="18"/>
      <c r="B40" s="16"/>
      <c r="C40" s="16" t="s">
        <v>87</v>
      </c>
      <c r="D40" s="20"/>
      <c r="E40" s="15">
        <v>0.05</v>
      </c>
      <c r="F40" s="25" t="s">
        <v>119</v>
      </c>
      <c r="G40" s="25">
        <v>0.4</v>
      </c>
      <c r="H40" s="25">
        <v>0</v>
      </c>
      <c r="I40" s="29">
        <v>0</v>
      </c>
      <c r="J40" s="25">
        <v>0</v>
      </c>
      <c r="K40" s="25">
        <v>0</v>
      </c>
      <c r="L40" s="25" t="s">
        <v>136</v>
      </c>
      <c r="M40" s="25" t="s">
        <v>119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1:37" s="21" customFormat="1" ht="25.5">
      <c r="A41" s="18"/>
      <c r="B41" s="16"/>
      <c r="C41" s="16" t="s">
        <v>88</v>
      </c>
      <c r="D41" s="20"/>
      <c r="E41" s="15">
        <v>0</v>
      </c>
      <c r="F41" s="25" t="s">
        <v>140</v>
      </c>
      <c r="G41" s="25">
        <v>0</v>
      </c>
      <c r="H41" s="25">
        <v>0</v>
      </c>
      <c r="I41" s="29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 s="21" customFormat="1" ht="12.75">
      <c r="A42" s="18"/>
      <c r="B42" s="16"/>
      <c r="C42" s="16" t="s">
        <v>111</v>
      </c>
      <c r="D42" s="20"/>
      <c r="E42" s="15">
        <v>0.28</v>
      </c>
      <c r="F42" s="25" t="s">
        <v>119</v>
      </c>
      <c r="G42" s="25">
        <v>0.25</v>
      </c>
      <c r="H42" s="25">
        <v>0</v>
      </c>
      <c r="I42" s="29">
        <v>0</v>
      </c>
      <c r="J42" s="25">
        <v>0.05</v>
      </c>
      <c r="K42" s="25">
        <v>0.4</v>
      </c>
      <c r="L42" s="25" t="s">
        <v>139</v>
      </c>
      <c r="M42" s="33" t="s">
        <v>135</v>
      </c>
      <c r="N42" s="25">
        <v>0.8</v>
      </c>
      <c r="O42" s="25">
        <v>0.8</v>
      </c>
      <c r="P42" s="25">
        <v>0.5</v>
      </c>
      <c r="Q42" s="25">
        <v>0</v>
      </c>
      <c r="R42" s="25">
        <v>0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1:37" s="21" customFormat="1" ht="25.5">
      <c r="A43" s="18"/>
      <c r="B43" s="16"/>
      <c r="C43" s="18" t="s">
        <v>63</v>
      </c>
      <c r="D43" s="20"/>
      <c r="E43" s="15">
        <v>0</v>
      </c>
      <c r="F43" s="25" t="s">
        <v>141</v>
      </c>
      <c r="G43" s="25">
        <v>0</v>
      </c>
      <c r="H43" s="25">
        <v>0</v>
      </c>
      <c r="I43" s="29">
        <v>0</v>
      </c>
      <c r="J43" s="25">
        <v>0</v>
      </c>
      <c r="K43" s="25">
        <v>0</v>
      </c>
      <c r="L43" s="33">
        <v>0</v>
      </c>
      <c r="M43" s="33">
        <v>0</v>
      </c>
      <c r="N43" s="25">
        <v>0.4</v>
      </c>
      <c r="O43" s="25">
        <v>0.4</v>
      </c>
      <c r="P43" s="25">
        <v>0.1</v>
      </c>
      <c r="Q43" s="25">
        <v>0</v>
      </c>
      <c r="R43" s="25">
        <v>0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1:37" s="21" customFormat="1" ht="25.5">
      <c r="A44" s="18"/>
      <c r="B44" s="16"/>
      <c r="C44" s="16" t="s">
        <v>64</v>
      </c>
      <c r="D44" s="20"/>
      <c r="E44" s="15">
        <v>0</v>
      </c>
      <c r="F44" s="25" t="s">
        <v>141</v>
      </c>
      <c r="G44" s="25">
        <v>0</v>
      </c>
      <c r="H44" s="25">
        <v>0</v>
      </c>
      <c r="I44" s="29">
        <v>0</v>
      </c>
      <c r="J44" s="25">
        <v>0</v>
      </c>
      <c r="K44" s="25">
        <v>0</v>
      </c>
      <c r="L44" s="25" t="s">
        <v>137</v>
      </c>
      <c r="M44" s="25" t="s">
        <v>137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1:37" s="21" customFormat="1" ht="25.5">
      <c r="A45" s="18"/>
      <c r="B45" s="16"/>
      <c r="C45" s="18" t="s">
        <v>65</v>
      </c>
      <c r="D45" s="20"/>
      <c r="E45" s="15">
        <v>0</v>
      </c>
      <c r="F45" s="25" t="s">
        <v>141</v>
      </c>
      <c r="G45" s="25">
        <v>0</v>
      </c>
      <c r="H45" s="25">
        <v>0</v>
      </c>
      <c r="I45" s="29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1:37" s="21" customFormat="1" ht="12.75">
      <c r="A46" s="18"/>
      <c r="B46" s="16"/>
      <c r="C46" s="16" t="s">
        <v>152</v>
      </c>
      <c r="D46" s="20"/>
      <c r="E46" s="15">
        <v>0</v>
      </c>
      <c r="F46" s="25">
        <v>0</v>
      </c>
      <c r="G46" s="25">
        <v>0</v>
      </c>
      <c r="H46" s="25">
        <v>0</v>
      </c>
      <c r="I46" s="29">
        <v>0</v>
      </c>
      <c r="J46" s="25">
        <v>0</v>
      </c>
      <c r="K46" s="25">
        <v>0.8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76">
        <v>0.7</v>
      </c>
      <c r="R46" s="40">
        <v>1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1:37" s="21" customFormat="1" ht="12.75">
      <c r="A47" s="16"/>
      <c r="B47" s="16"/>
      <c r="C47" s="16" t="s">
        <v>82</v>
      </c>
      <c r="D47" s="20"/>
      <c r="E47" s="15">
        <v>0</v>
      </c>
      <c r="F47" s="25">
        <v>0</v>
      </c>
      <c r="G47" s="25">
        <v>0</v>
      </c>
      <c r="H47" s="25">
        <v>0</v>
      </c>
      <c r="I47" s="29">
        <v>0</v>
      </c>
      <c r="J47" s="25">
        <v>0</v>
      </c>
      <c r="K47" s="25">
        <v>0.5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76">
        <v>0.5</v>
      </c>
      <c r="R47" s="40">
        <v>0.8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1:37" s="21" customFormat="1" ht="12.75">
      <c r="A48" s="16"/>
      <c r="B48" s="16"/>
      <c r="C48" s="16" t="s">
        <v>83</v>
      </c>
      <c r="D48" s="20"/>
      <c r="E48" s="15">
        <v>0</v>
      </c>
      <c r="F48" s="25">
        <v>0</v>
      </c>
      <c r="G48" s="25">
        <v>0</v>
      </c>
      <c r="H48" s="25">
        <v>0</v>
      </c>
      <c r="I48" s="29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76">
        <v>0</v>
      </c>
      <c r="R48" s="40">
        <v>0.5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 s="21" customFormat="1" ht="12.75">
      <c r="A49" s="18"/>
      <c r="B49" s="16"/>
      <c r="C49" s="16" t="s">
        <v>84</v>
      </c>
      <c r="D49" s="20"/>
      <c r="E49" s="15">
        <v>0</v>
      </c>
      <c r="F49" s="25">
        <v>0</v>
      </c>
      <c r="G49" s="25">
        <v>0</v>
      </c>
      <c r="H49" s="25">
        <v>0</v>
      </c>
      <c r="I49" s="29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76">
        <v>0</v>
      </c>
      <c r="R49" s="40">
        <v>0.2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 s="24" customFormat="1" ht="12.75">
      <c r="A50" s="22">
        <v>26</v>
      </c>
      <c r="B50" s="17" t="s">
        <v>25</v>
      </c>
      <c r="C50" s="17"/>
      <c r="D50" s="23"/>
      <c r="E50" s="26">
        <v>0</v>
      </c>
      <c r="F50" s="26">
        <v>0</v>
      </c>
      <c r="G50" s="26">
        <v>0</v>
      </c>
      <c r="H50" s="26">
        <v>0</v>
      </c>
      <c r="I50" s="31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0.1</v>
      </c>
      <c r="O50" s="26">
        <v>0.05</v>
      </c>
      <c r="P50" s="26">
        <v>0.1</v>
      </c>
      <c r="Q50" s="26">
        <v>0.2</v>
      </c>
      <c r="R50" s="42">
        <v>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</row>
    <row r="51" spans="1:37" s="53" customFormat="1" ht="12.75">
      <c r="A51" s="45">
        <v>53</v>
      </c>
      <c r="B51" s="46" t="s">
        <v>46</v>
      </c>
      <c r="C51" s="46"/>
      <c r="D51" s="47"/>
      <c r="E51" s="48">
        <v>0</v>
      </c>
      <c r="F51" s="49">
        <v>0</v>
      </c>
      <c r="G51" s="49">
        <v>0</v>
      </c>
      <c r="H51" s="49">
        <v>0</v>
      </c>
      <c r="I51" s="50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0.05</v>
      </c>
      <c r="O51" s="49">
        <v>0.05</v>
      </c>
      <c r="P51" s="49">
        <v>0</v>
      </c>
      <c r="Q51" s="49">
        <v>0.05</v>
      </c>
      <c r="R51" s="51">
        <v>0</v>
      </c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s="24" customFormat="1" ht="12.75">
      <c r="A52" s="22">
        <v>25</v>
      </c>
      <c r="B52" s="17" t="s">
        <v>17</v>
      </c>
      <c r="C52" s="17"/>
      <c r="D52" s="23"/>
      <c r="E52" s="26">
        <v>0</v>
      </c>
      <c r="F52" s="26">
        <v>0</v>
      </c>
      <c r="G52" s="26">
        <v>0</v>
      </c>
      <c r="H52" s="26">
        <v>0</v>
      </c>
      <c r="I52" s="31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0.2</v>
      </c>
      <c r="R52" s="42">
        <v>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s="53" customFormat="1" ht="12.75">
      <c r="A53" s="45">
        <v>55</v>
      </c>
      <c r="B53" s="46" t="s">
        <v>21</v>
      </c>
      <c r="C53" s="46"/>
      <c r="D53" s="47"/>
      <c r="E53" s="48">
        <v>0</v>
      </c>
      <c r="F53" s="49">
        <v>0</v>
      </c>
      <c r="G53" s="49">
        <v>0</v>
      </c>
      <c r="H53" s="49">
        <v>0</v>
      </c>
      <c r="I53" s="50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51">
        <v>0</v>
      </c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s="24" customFormat="1" ht="12.75">
      <c r="A54" s="22">
        <v>28</v>
      </c>
      <c r="B54" s="17" t="s">
        <v>6</v>
      </c>
      <c r="C54" s="17"/>
      <c r="D54" s="23"/>
      <c r="E54" s="26">
        <v>0</v>
      </c>
      <c r="F54" s="26">
        <v>0</v>
      </c>
      <c r="G54" s="26">
        <v>0</v>
      </c>
      <c r="H54" s="26">
        <v>0</v>
      </c>
      <c r="I54" s="31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0.05</v>
      </c>
      <c r="P54" s="26">
        <v>0</v>
      </c>
      <c r="Q54" s="26">
        <v>0.3</v>
      </c>
      <c r="R54" s="43">
        <v>0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7" s="21" customFormat="1" ht="38.25">
      <c r="A55" s="18">
        <v>95</v>
      </c>
      <c r="B55" s="16" t="s">
        <v>40</v>
      </c>
      <c r="C55" s="38" t="s">
        <v>112</v>
      </c>
      <c r="D55" s="20"/>
      <c r="E55" s="15">
        <v>0.3</v>
      </c>
      <c r="F55" s="25" t="s">
        <v>119</v>
      </c>
      <c r="G55" s="25">
        <v>0.1</v>
      </c>
      <c r="H55" s="25" t="s">
        <v>135</v>
      </c>
      <c r="I55" s="29" t="s">
        <v>146</v>
      </c>
      <c r="J55" s="25">
        <v>0</v>
      </c>
      <c r="K55" s="25">
        <v>0.8</v>
      </c>
      <c r="L55" s="25" t="s">
        <v>135</v>
      </c>
      <c r="M55" s="25">
        <v>0.2</v>
      </c>
      <c r="N55" s="25">
        <v>0.9</v>
      </c>
      <c r="O55" s="25">
        <v>0.8</v>
      </c>
      <c r="P55" s="25">
        <v>0.7</v>
      </c>
      <c r="Q55" s="25">
        <v>0</v>
      </c>
      <c r="R55" s="35">
        <v>0.1</v>
      </c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1:37" s="21" customFormat="1" ht="25.5">
      <c r="A56" s="18"/>
      <c r="B56" s="16"/>
      <c r="C56" s="38" t="s">
        <v>89</v>
      </c>
      <c r="D56" s="20"/>
      <c r="E56" s="15">
        <v>0.28</v>
      </c>
      <c r="F56" s="25" t="s">
        <v>135</v>
      </c>
      <c r="G56" s="25">
        <v>0</v>
      </c>
      <c r="H56" s="25">
        <v>0</v>
      </c>
      <c r="I56" s="29">
        <v>0</v>
      </c>
      <c r="J56" s="25">
        <v>0</v>
      </c>
      <c r="K56" s="25">
        <v>0.7</v>
      </c>
      <c r="L56" s="25" t="s">
        <v>135</v>
      </c>
      <c r="M56" s="25">
        <v>0.2</v>
      </c>
      <c r="N56" s="25">
        <v>0.8</v>
      </c>
      <c r="O56" s="25">
        <v>0.5</v>
      </c>
      <c r="P56" s="25">
        <v>0.5</v>
      </c>
      <c r="Q56" s="25">
        <v>0</v>
      </c>
      <c r="R56" s="41">
        <v>0.1</v>
      </c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s="21" customFormat="1" ht="25.5">
      <c r="A57" s="18"/>
      <c r="B57" s="16"/>
      <c r="C57" s="38" t="s">
        <v>90</v>
      </c>
      <c r="D57" s="20"/>
      <c r="E57" s="15">
        <v>0</v>
      </c>
      <c r="F57" s="25" t="s">
        <v>135</v>
      </c>
      <c r="G57" s="25">
        <v>0</v>
      </c>
      <c r="H57" s="25">
        <v>0</v>
      </c>
      <c r="I57" s="29">
        <v>0</v>
      </c>
      <c r="J57" s="25">
        <v>0</v>
      </c>
      <c r="K57" s="25">
        <v>0</v>
      </c>
      <c r="L57" s="25">
        <v>0</v>
      </c>
      <c r="M57" s="25">
        <v>0.1</v>
      </c>
      <c r="N57" s="25">
        <v>0.5</v>
      </c>
      <c r="O57" s="25">
        <v>0.5</v>
      </c>
      <c r="P57" s="25">
        <v>0.4</v>
      </c>
      <c r="Q57" s="25">
        <v>0</v>
      </c>
      <c r="R57" s="35">
        <v>0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 s="21" customFormat="1" ht="12.75">
      <c r="A58" s="18"/>
      <c r="B58" s="16"/>
      <c r="C58" s="38" t="s">
        <v>113</v>
      </c>
      <c r="D58" s="20"/>
      <c r="E58" s="15">
        <v>0.19</v>
      </c>
      <c r="F58" s="25" t="s">
        <v>137</v>
      </c>
      <c r="G58" s="25">
        <v>0</v>
      </c>
      <c r="H58" s="25">
        <v>0</v>
      </c>
      <c r="I58" s="29">
        <v>0</v>
      </c>
      <c r="J58" s="25">
        <v>0</v>
      </c>
      <c r="K58" s="25">
        <v>0.5</v>
      </c>
      <c r="L58" s="25" t="s">
        <v>137</v>
      </c>
      <c r="M58" s="25">
        <v>0.1</v>
      </c>
      <c r="N58" s="25">
        <v>0.6</v>
      </c>
      <c r="O58" s="25">
        <v>0.4</v>
      </c>
      <c r="P58" s="25">
        <v>0.3</v>
      </c>
      <c r="Q58" s="25">
        <v>0</v>
      </c>
      <c r="R58" s="41">
        <v>0.06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1:37" s="21" customFormat="1" ht="25.5">
      <c r="A59" s="18"/>
      <c r="B59" s="16"/>
      <c r="C59" s="38" t="s">
        <v>114</v>
      </c>
      <c r="D59" s="20"/>
      <c r="E59" s="15">
        <v>0</v>
      </c>
      <c r="F59" s="25" t="s">
        <v>137</v>
      </c>
      <c r="G59" s="25">
        <v>0</v>
      </c>
      <c r="H59" s="25">
        <v>0</v>
      </c>
      <c r="I59" s="29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0.4</v>
      </c>
      <c r="O59" s="25">
        <v>0.3</v>
      </c>
      <c r="P59" s="25">
        <v>0.2</v>
      </c>
      <c r="Q59" s="25">
        <v>0</v>
      </c>
      <c r="R59" s="36">
        <v>0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1:37" s="24" customFormat="1" ht="38.25">
      <c r="A60" s="22">
        <v>153</v>
      </c>
      <c r="B60" s="17" t="s">
        <v>13</v>
      </c>
      <c r="C60" s="39" t="s">
        <v>115</v>
      </c>
      <c r="D60" s="23"/>
      <c r="E60" s="26">
        <v>0.3</v>
      </c>
      <c r="F60" s="26" t="s">
        <v>119</v>
      </c>
      <c r="G60" s="26">
        <v>0.1</v>
      </c>
      <c r="H60" s="26" t="s">
        <v>135</v>
      </c>
      <c r="I60" s="31" t="s">
        <v>135</v>
      </c>
      <c r="J60" s="26">
        <v>0</v>
      </c>
      <c r="K60" s="26">
        <v>0.8</v>
      </c>
      <c r="L60" s="26" t="s">
        <v>135</v>
      </c>
      <c r="M60" s="26">
        <v>0.2</v>
      </c>
      <c r="N60" s="26">
        <v>0.85</v>
      </c>
      <c r="O60" s="26">
        <v>0.8</v>
      </c>
      <c r="P60" s="26">
        <v>0.7</v>
      </c>
      <c r="Q60" s="26">
        <v>0</v>
      </c>
      <c r="R60" s="34">
        <v>0.1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s="24" customFormat="1" ht="25.5">
      <c r="A61" s="22"/>
      <c r="B61" s="17"/>
      <c r="C61" s="39" t="s">
        <v>91</v>
      </c>
      <c r="D61" s="23"/>
      <c r="E61" s="26">
        <v>0.28</v>
      </c>
      <c r="F61" s="26" t="s">
        <v>135</v>
      </c>
      <c r="G61" s="26">
        <v>0</v>
      </c>
      <c r="H61" s="26">
        <v>0</v>
      </c>
      <c r="I61" s="31" t="s">
        <v>135</v>
      </c>
      <c r="J61" s="26">
        <v>0</v>
      </c>
      <c r="K61" s="26">
        <v>0.7</v>
      </c>
      <c r="L61" s="26" t="s">
        <v>135</v>
      </c>
      <c r="M61" s="26">
        <v>0.2</v>
      </c>
      <c r="N61" s="26">
        <v>0.75</v>
      </c>
      <c r="O61" s="26">
        <v>0.5</v>
      </c>
      <c r="P61" s="26">
        <v>0.5</v>
      </c>
      <c r="Q61" s="26">
        <v>0.7</v>
      </c>
      <c r="R61" s="34">
        <v>0.1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s="24" customFormat="1" ht="25.5">
      <c r="A62" s="22"/>
      <c r="B62" s="17"/>
      <c r="C62" s="39" t="s">
        <v>92</v>
      </c>
      <c r="D62" s="23"/>
      <c r="E62" s="26">
        <v>0</v>
      </c>
      <c r="F62" s="26" t="s">
        <v>135</v>
      </c>
      <c r="G62" s="26">
        <v>0</v>
      </c>
      <c r="H62" s="26">
        <v>0</v>
      </c>
      <c r="I62" s="31" t="s">
        <v>137</v>
      </c>
      <c r="J62" s="26">
        <v>0</v>
      </c>
      <c r="K62" s="26">
        <v>0</v>
      </c>
      <c r="L62" s="26" t="s">
        <v>137</v>
      </c>
      <c r="M62" s="26">
        <v>0.1</v>
      </c>
      <c r="N62" s="26">
        <v>0.45</v>
      </c>
      <c r="O62" s="26">
        <v>0.5</v>
      </c>
      <c r="P62" s="26">
        <v>0.4</v>
      </c>
      <c r="Q62" s="26">
        <v>0.4</v>
      </c>
      <c r="R62" s="34">
        <v>0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s="24" customFormat="1" ht="12.75">
      <c r="A63" s="22"/>
      <c r="B63" s="17"/>
      <c r="C63" s="39" t="s">
        <v>116</v>
      </c>
      <c r="D63" s="23"/>
      <c r="E63" s="26">
        <v>0.19</v>
      </c>
      <c r="F63" s="26" t="s">
        <v>137</v>
      </c>
      <c r="G63" s="26">
        <v>0</v>
      </c>
      <c r="H63" s="26">
        <v>0</v>
      </c>
      <c r="I63" s="31" t="s">
        <v>137</v>
      </c>
      <c r="J63" s="26">
        <v>0</v>
      </c>
      <c r="K63" s="26">
        <v>0.5</v>
      </c>
      <c r="L63" s="26" t="s">
        <v>137</v>
      </c>
      <c r="M63" s="26">
        <v>0.1</v>
      </c>
      <c r="N63" s="26">
        <v>0.55</v>
      </c>
      <c r="O63" s="26">
        <v>0.4</v>
      </c>
      <c r="P63" s="26">
        <v>0.3</v>
      </c>
      <c r="Q63" s="26">
        <v>0.7</v>
      </c>
      <c r="R63" s="44">
        <v>0.06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s="24" customFormat="1" ht="25.5">
      <c r="A64" s="22"/>
      <c r="B64" s="17"/>
      <c r="C64" s="39" t="s">
        <v>117</v>
      </c>
      <c r="D64" s="23"/>
      <c r="E64" s="26">
        <v>0</v>
      </c>
      <c r="F64" s="26" t="s">
        <v>137</v>
      </c>
      <c r="G64" s="26">
        <v>0</v>
      </c>
      <c r="H64" s="26">
        <v>0</v>
      </c>
      <c r="I64" s="31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0.35</v>
      </c>
      <c r="O64" s="26">
        <v>0.3</v>
      </c>
      <c r="P64" s="26">
        <v>0.2</v>
      </c>
      <c r="Q64" s="26">
        <v>0.4</v>
      </c>
      <c r="R64" s="37">
        <v>0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s="53" customFormat="1" ht="25.5">
      <c r="A65" s="45">
        <v>12</v>
      </c>
      <c r="B65" s="46" t="s">
        <v>2</v>
      </c>
      <c r="C65" s="46"/>
      <c r="D65" s="47"/>
      <c r="E65" s="48">
        <v>0</v>
      </c>
      <c r="F65" s="49" t="s">
        <v>141</v>
      </c>
      <c r="G65" s="49">
        <v>0</v>
      </c>
      <c r="H65" s="49">
        <v>0</v>
      </c>
      <c r="I65" s="50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0.2</v>
      </c>
      <c r="Q65" s="49">
        <v>0.05</v>
      </c>
      <c r="R65" s="51">
        <v>0</v>
      </c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 s="24" customFormat="1" ht="12.75">
      <c r="A66" s="22">
        <v>63</v>
      </c>
      <c r="B66" s="17" t="s">
        <v>0</v>
      </c>
      <c r="C66" s="17"/>
      <c r="D66" s="23"/>
      <c r="E66" s="26">
        <v>0</v>
      </c>
      <c r="F66" s="26">
        <v>0</v>
      </c>
      <c r="G66" s="26">
        <v>0</v>
      </c>
      <c r="H66" s="26">
        <v>0</v>
      </c>
      <c r="I66" s="31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0.1</v>
      </c>
      <c r="Q66" s="26">
        <v>0</v>
      </c>
      <c r="R66" s="43">
        <v>0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s="24" customFormat="1" ht="12.75">
      <c r="A67" s="22">
        <v>97</v>
      </c>
      <c r="B67" s="46" t="s">
        <v>39</v>
      </c>
      <c r="C67" s="55" t="s">
        <v>57</v>
      </c>
      <c r="D67" s="47"/>
      <c r="E67" s="49">
        <v>0.19</v>
      </c>
      <c r="F67" s="49">
        <v>0.1</v>
      </c>
      <c r="G67" s="49">
        <v>0</v>
      </c>
      <c r="H67" s="49" t="s">
        <v>119</v>
      </c>
      <c r="I67" s="50" t="s">
        <v>134</v>
      </c>
      <c r="J67" s="49">
        <v>0</v>
      </c>
      <c r="K67" s="49">
        <v>0.6</v>
      </c>
      <c r="L67" s="56">
        <v>0.7</v>
      </c>
      <c r="M67" s="56">
        <v>0.5</v>
      </c>
      <c r="N67" s="49">
        <v>0.3</v>
      </c>
      <c r="O67" s="49">
        <v>0.3</v>
      </c>
      <c r="P67" s="49">
        <v>0.3</v>
      </c>
      <c r="Q67" s="49">
        <v>0.5</v>
      </c>
      <c r="R67" s="57">
        <v>0.04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s="24" customFormat="1" ht="12.75">
      <c r="A68" s="22"/>
      <c r="B68" s="79"/>
      <c r="C68" s="55" t="s">
        <v>62</v>
      </c>
      <c r="D68" s="47"/>
      <c r="E68" s="49">
        <v>0</v>
      </c>
      <c r="F68" s="49">
        <v>0</v>
      </c>
      <c r="G68" s="49">
        <v>0</v>
      </c>
      <c r="H68" s="49">
        <v>0</v>
      </c>
      <c r="I68" s="50">
        <v>0</v>
      </c>
      <c r="J68" s="49">
        <v>0</v>
      </c>
      <c r="K68" s="49">
        <v>0</v>
      </c>
      <c r="L68" s="56">
        <v>0.4</v>
      </c>
      <c r="M68" s="56">
        <v>0.3</v>
      </c>
      <c r="N68" s="49">
        <v>0</v>
      </c>
      <c r="O68" s="49">
        <v>0</v>
      </c>
      <c r="P68" s="49">
        <v>0</v>
      </c>
      <c r="Q68" s="49">
        <v>0</v>
      </c>
      <c r="R68" s="58">
        <v>0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s="24" customFormat="1" ht="12.75">
      <c r="A69" s="22"/>
      <c r="B69" s="79"/>
      <c r="C69" s="55" t="s">
        <v>60</v>
      </c>
      <c r="D69" s="47"/>
      <c r="E69" s="49">
        <v>0.09</v>
      </c>
      <c r="F69" s="49">
        <v>0</v>
      </c>
      <c r="G69" s="49">
        <v>0</v>
      </c>
      <c r="H69" s="49">
        <v>0</v>
      </c>
      <c r="I69" s="50" t="s">
        <v>146</v>
      </c>
      <c r="J69" s="49">
        <v>0</v>
      </c>
      <c r="K69" s="49">
        <v>0.6</v>
      </c>
      <c r="L69" s="56">
        <v>0.5</v>
      </c>
      <c r="M69" s="56">
        <v>0.4</v>
      </c>
      <c r="N69" s="49">
        <v>0.2</v>
      </c>
      <c r="O69" s="49">
        <v>0.2</v>
      </c>
      <c r="P69" s="49">
        <v>0.2</v>
      </c>
      <c r="Q69" s="49">
        <v>0.4</v>
      </c>
      <c r="R69" s="57">
        <v>0.04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s="24" customFormat="1" ht="12.75">
      <c r="A70" s="22"/>
      <c r="B70" s="79"/>
      <c r="C70" s="55" t="s">
        <v>61</v>
      </c>
      <c r="D70" s="47"/>
      <c r="E70" s="49">
        <v>0</v>
      </c>
      <c r="F70" s="49">
        <v>0</v>
      </c>
      <c r="G70" s="49">
        <v>0</v>
      </c>
      <c r="H70" s="49">
        <v>0</v>
      </c>
      <c r="I70" s="50">
        <v>0</v>
      </c>
      <c r="J70" s="49">
        <v>0</v>
      </c>
      <c r="K70" s="49">
        <v>0</v>
      </c>
      <c r="L70" s="56">
        <v>0.3</v>
      </c>
      <c r="M70" s="56">
        <v>0.1</v>
      </c>
      <c r="N70" s="49">
        <v>0</v>
      </c>
      <c r="O70" s="49">
        <v>0</v>
      </c>
      <c r="P70" s="49">
        <v>0</v>
      </c>
      <c r="Q70" s="49">
        <v>0</v>
      </c>
      <c r="R70" s="51">
        <v>0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s="24" customFormat="1" ht="12.75">
      <c r="A71" s="22">
        <v>29</v>
      </c>
      <c r="B71" s="17" t="s">
        <v>19</v>
      </c>
      <c r="C71" s="17" t="s">
        <v>50</v>
      </c>
      <c r="D71" s="23"/>
      <c r="E71" s="26">
        <v>1</v>
      </c>
      <c r="F71" s="26" t="s">
        <v>138</v>
      </c>
      <c r="G71" s="26">
        <v>0.8</v>
      </c>
      <c r="H71" s="26">
        <v>0</v>
      </c>
      <c r="I71" s="31" t="s">
        <v>142</v>
      </c>
      <c r="J71" s="26">
        <v>0.1</v>
      </c>
      <c r="K71" s="26">
        <v>0.7</v>
      </c>
      <c r="L71" s="26" t="s">
        <v>138</v>
      </c>
      <c r="M71" s="26" t="s">
        <v>138</v>
      </c>
      <c r="N71" s="26">
        <v>0.7</v>
      </c>
      <c r="O71" s="26">
        <v>0</v>
      </c>
      <c r="P71" s="26">
        <v>0.7</v>
      </c>
      <c r="Q71" s="26">
        <v>0</v>
      </c>
      <c r="R71" s="26">
        <v>0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s="24" customFormat="1" ht="12.75">
      <c r="A72" s="22"/>
      <c r="B72" s="17"/>
      <c r="C72" s="17" t="s">
        <v>49</v>
      </c>
      <c r="D72" s="23"/>
      <c r="E72" s="26">
        <v>0.5</v>
      </c>
      <c r="F72" s="26" t="s">
        <v>136</v>
      </c>
      <c r="G72" s="26">
        <v>0</v>
      </c>
      <c r="H72" s="26">
        <v>0</v>
      </c>
      <c r="I72" s="31" t="s">
        <v>134</v>
      </c>
      <c r="J72" s="26">
        <v>0.05</v>
      </c>
      <c r="K72" s="26">
        <v>0.5</v>
      </c>
      <c r="L72" s="26" t="s">
        <v>139</v>
      </c>
      <c r="M72" s="26" t="s">
        <v>139</v>
      </c>
      <c r="N72" s="26">
        <v>0.3</v>
      </c>
      <c r="O72" s="26">
        <v>0</v>
      </c>
      <c r="P72" s="26">
        <v>0.3</v>
      </c>
      <c r="Q72" s="26">
        <v>0</v>
      </c>
      <c r="R72" s="26">
        <v>0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</row>
    <row r="73" spans="1:37" s="24" customFormat="1" ht="25.5">
      <c r="A73" s="22">
        <v>33</v>
      </c>
      <c r="B73" s="46" t="s">
        <v>41</v>
      </c>
      <c r="C73" s="19" t="s">
        <v>93</v>
      </c>
      <c r="D73" s="47"/>
      <c r="E73" s="49">
        <v>0</v>
      </c>
      <c r="F73" s="49">
        <v>0</v>
      </c>
      <c r="G73" s="49">
        <v>0</v>
      </c>
      <c r="H73" s="49">
        <v>0</v>
      </c>
      <c r="I73" s="50">
        <v>0</v>
      </c>
      <c r="J73" s="49">
        <v>0</v>
      </c>
      <c r="K73" s="49">
        <v>0.6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s="24" customFormat="1" ht="12.75">
      <c r="A74" s="22"/>
      <c r="B74" s="46"/>
      <c r="C74" s="19" t="s">
        <v>94</v>
      </c>
      <c r="D74" s="47"/>
      <c r="E74" s="49">
        <v>0</v>
      </c>
      <c r="F74" s="49">
        <v>0</v>
      </c>
      <c r="G74" s="49">
        <v>0</v>
      </c>
      <c r="H74" s="49">
        <v>0</v>
      </c>
      <c r="I74" s="50">
        <v>0</v>
      </c>
      <c r="J74" s="49">
        <v>0</v>
      </c>
      <c r="K74" s="49">
        <v>0.4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s="24" customFormat="1" ht="12.75">
      <c r="A75" s="22"/>
      <c r="B75" s="46"/>
      <c r="C75" s="46" t="s">
        <v>51</v>
      </c>
      <c r="D75" s="47"/>
      <c r="E75" s="49">
        <v>0</v>
      </c>
      <c r="F75" s="49">
        <v>0</v>
      </c>
      <c r="G75" s="49">
        <v>0</v>
      </c>
      <c r="H75" s="49">
        <v>0</v>
      </c>
      <c r="I75" s="50">
        <v>0</v>
      </c>
      <c r="J75" s="49">
        <v>0</v>
      </c>
      <c r="K75" s="49">
        <v>0.6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</row>
    <row r="76" spans="1:37" s="24" customFormat="1" ht="12.75">
      <c r="A76" s="22"/>
      <c r="B76" s="46"/>
      <c r="C76" s="19" t="s">
        <v>80</v>
      </c>
      <c r="D76" s="47"/>
      <c r="E76" s="49">
        <v>0</v>
      </c>
      <c r="F76" s="49">
        <v>0</v>
      </c>
      <c r="G76" s="49">
        <v>0</v>
      </c>
      <c r="H76" s="49">
        <v>0</v>
      </c>
      <c r="I76" s="50">
        <v>0</v>
      </c>
      <c r="J76" s="49">
        <v>0</v>
      </c>
      <c r="K76" s="49">
        <v>0.4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1:37" s="24" customFormat="1" ht="25.5">
      <c r="A77" s="22"/>
      <c r="B77" s="46"/>
      <c r="C77" s="19" t="s">
        <v>95</v>
      </c>
      <c r="D77" s="47"/>
      <c r="E77" s="49">
        <v>0</v>
      </c>
      <c r="F77" s="49">
        <v>0</v>
      </c>
      <c r="G77" s="49">
        <v>0</v>
      </c>
      <c r="H77" s="49">
        <v>0</v>
      </c>
      <c r="I77" s="50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</row>
    <row r="78" spans="1:37" s="24" customFormat="1" ht="12.75">
      <c r="A78" s="22">
        <v>115</v>
      </c>
      <c r="B78" s="17" t="s">
        <v>38</v>
      </c>
      <c r="C78" s="17"/>
      <c r="D78" s="23"/>
      <c r="E78" s="26">
        <v>0</v>
      </c>
      <c r="F78" s="26">
        <v>0</v>
      </c>
      <c r="G78" s="26">
        <v>0</v>
      </c>
      <c r="H78" s="26">
        <v>0</v>
      </c>
      <c r="I78" s="31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</row>
    <row r="79" spans="1:37" s="24" customFormat="1" ht="12.75">
      <c r="A79" s="22">
        <v>117</v>
      </c>
      <c r="B79" s="46" t="s">
        <v>1</v>
      </c>
      <c r="C79" s="46"/>
      <c r="D79" s="47"/>
      <c r="E79" s="49">
        <v>0</v>
      </c>
      <c r="F79" s="49">
        <v>0</v>
      </c>
      <c r="G79" s="49">
        <v>0</v>
      </c>
      <c r="H79" s="49">
        <v>0</v>
      </c>
      <c r="I79" s="50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1:37" s="24" customFormat="1" ht="12.75">
      <c r="A80" s="22">
        <v>121</v>
      </c>
      <c r="B80" s="17" t="s">
        <v>36</v>
      </c>
      <c r="C80" s="17"/>
      <c r="D80" s="23"/>
      <c r="E80" s="26">
        <v>0</v>
      </c>
      <c r="F80" s="26">
        <v>0</v>
      </c>
      <c r="G80" s="26">
        <v>0</v>
      </c>
      <c r="H80" s="26">
        <v>0</v>
      </c>
      <c r="I80" s="31" t="s">
        <v>135</v>
      </c>
      <c r="J80" s="26">
        <v>0</v>
      </c>
      <c r="K80" s="26">
        <v>0.4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</row>
    <row r="81" spans="1:37" s="24" customFormat="1" ht="12.75">
      <c r="A81" s="22">
        <v>123</v>
      </c>
      <c r="B81" s="46" t="s">
        <v>9</v>
      </c>
      <c r="C81" s="46"/>
      <c r="D81" s="47"/>
      <c r="E81" s="49">
        <v>0</v>
      </c>
      <c r="F81" s="49">
        <v>0</v>
      </c>
      <c r="G81" s="49">
        <v>0</v>
      </c>
      <c r="H81" s="49">
        <v>0</v>
      </c>
      <c r="I81" s="50" t="s">
        <v>135</v>
      </c>
      <c r="J81" s="49">
        <v>0</v>
      </c>
      <c r="K81" s="49">
        <v>0.4</v>
      </c>
      <c r="L81" s="49">
        <v>0</v>
      </c>
      <c r="M81" s="49">
        <v>0</v>
      </c>
      <c r="N81" s="49">
        <v>0.2</v>
      </c>
      <c r="O81" s="49">
        <v>0</v>
      </c>
      <c r="P81" s="49">
        <v>0</v>
      </c>
      <c r="Q81" s="49">
        <v>0</v>
      </c>
      <c r="R81" s="49">
        <v>0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1:37" s="24" customFormat="1" ht="12.75">
      <c r="A82" s="22">
        <v>125</v>
      </c>
      <c r="B82" s="17" t="s">
        <v>44</v>
      </c>
      <c r="C82" s="17"/>
      <c r="D82" s="23"/>
      <c r="E82" s="26">
        <v>0</v>
      </c>
      <c r="F82" s="26">
        <v>0</v>
      </c>
      <c r="G82" s="26">
        <v>0</v>
      </c>
      <c r="H82" s="26">
        <v>0</v>
      </c>
      <c r="I82" s="31">
        <v>0</v>
      </c>
      <c r="J82" s="26">
        <v>0</v>
      </c>
      <c r="K82" s="26">
        <v>0.4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1:37" s="24" customFormat="1" ht="25.5">
      <c r="A83" s="22">
        <v>127</v>
      </c>
      <c r="B83" s="46" t="s">
        <v>8</v>
      </c>
      <c r="C83" s="46"/>
      <c r="D83" s="47"/>
      <c r="E83" s="49">
        <v>0</v>
      </c>
      <c r="F83" s="49">
        <v>0</v>
      </c>
      <c r="G83" s="49">
        <v>0</v>
      </c>
      <c r="H83" s="49">
        <v>0</v>
      </c>
      <c r="I83" s="50">
        <v>0</v>
      </c>
      <c r="J83" s="49">
        <v>0</v>
      </c>
      <c r="K83" s="49">
        <v>0.4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1:37" s="24" customFormat="1" ht="12.75">
      <c r="A84" s="22">
        <v>129</v>
      </c>
      <c r="B84" s="17" t="s">
        <v>33</v>
      </c>
      <c r="C84" s="17"/>
      <c r="D84" s="23"/>
      <c r="E84" s="26">
        <v>0</v>
      </c>
      <c r="F84" s="26">
        <v>0</v>
      </c>
      <c r="G84" s="26">
        <v>0</v>
      </c>
      <c r="H84" s="26" t="s">
        <v>137</v>
      </c>
      <c r="I84" s="31">
        <v>0</v>
      </c>
      <c r="J84" s="26">
        <v>0</v>
      </c>
      <c r="K84" s="26">
        <v>0.2</v>
      </c>
      <c r="L84" s="26" t="s">
        <v>139</v>
      </c>
      <c r="M84" s="26">
        <v>0</v>
      </c>
      <c r="N84" s="26">
        <v>0.2</v>
      </c>
      <c r="O84" s="26">
        <v>0</v>
      </c>
      <c r="P84" s="26">
        <v>0</v>
      </c>
      <c r="Q84" s="26">
        <v>0</v>
      </c>
      <c r="R84" s="26">
        <v>0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1:37" s="24" customFormat="1" ht="12.75">
      <c r="A85" s="22">
        <v>133</v>
      </c>
      <c r="B85" s="46" t="s">
        <v>42</v>
      </c>
      <c r="C85" s="46" t="s">
        <v>52</v>
      </c>
      <c r="D85" s="47"/>
      <c r="E85" s="49">
        <v>0.04</v>
      </c>
      <c r="F85" s="49">
        <v>0</v>
      </c>
      <c r="G85" s="49">
        <v>0</v>
      </c>
      <c r="H85" s="49">
        <v>0</v>
      </c>
      <c r="I85" s="50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0.2</v>
      </c>
      <c r="O85" s="49">
        <v>0</v>
      </c>
      <c r="P85" s="49">
        <v>0</v>
      </c>
      <c r="Q85" s="49">
        <v>0</v>
      </c>
      <c r="R85" s="49">
        <v>0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s="24" customFormat="1" ht="12.75">
      <c r="A86" s="22"/>
      <c r="B86" s="46"/>
      <c r="C86" s="46" t="s">
        <v>53</v>
      </c>
      <c r="D86" s="47"/>
      <c r="E86" s="49">
        <v>0</v>
      </c>
      <c r="F86" s="49">
        <v>0</v>
      </c>
      <c r="G86" s="49">
        <v>0</v>
      </c>
      <c r="H86" s="49">
        <v>0</v>
      </c>
      <c r="I86" s="50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s="24" customFormat="1" ht="12.75">
      <c r="A87" s="22">
        <v>131</v>
      </c>
      <c r="B87" s="17" t="s">
        <v>30</v>
      </c>
      <c r="C87" s="17" t="s">
        <v>52</v>
      </c>
      <c r="D87" s="23"/>
      <c r="E87" s="26">
        <v>0.04</v>
      </c>
      <c r="F87" s="26">
        <v>0</v>
      </c>
      <c r="G87" s="26">
        <v>0</v>
      </c>
      <c r="H87" s="26">
        <v>0</v>
      </c>
      <c r="I87" s="31">
        <v>0</v>
      </c>
      <c r="J87" s="26">
        <v>0</v>
      </c>
      <c r="K87" s="26">
        <v>0.5</v>
      </c>
      <c r="L87" s="26">
        <v>0</v>
      </c>
      <c r="M87" s="26">
        <v>0</v>
      </c>
      <c r="N87" s="26">
        <v>0.2</v>
      </c>
      <c r="O87" s="26">
        <v>0</v>
      </c>
      <c r="P87" s="26">
        <v>0.4</v>
      </c>
      <c r="Q87" s="26">
        <v>0</v>
      </c>
      <c r="R87" s="26">
        <v>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s="24" customFormat="1" ht="12.75">
      <c r="A88" s="22"/>
      <c r="B88" s="17"/>
      <c r="C88" s="17" t="s">
        <v>53</v>
      </c>
      <c r="D88" s="23"/>
      <c r="E88" s="26">
        <v>0</v>
      </c>
      <c r="F88" s="26">
        <v>0</v>
      </c>
      <c r="G88" s="26">
        <v>0</v>
      </c>
      <c r="H88" s="26">
        <v>0</v>
      </c>
      <c r="I88" s="31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s="24" customFormat="1" ht="25.5">
      <c r="A89" s="22">
        <v>41</v>
      </c>
      <c r="B89" s="46" t="s">
        <v>32</v>
      </c>
      <c r="C89" s="46" t="s">
        <v>50</v>
      </c>
      <c r="D89" s="47" t="s">
        <v>54</v>
      </c>
      <c r="E89" s="49">
        <v>0.75</v>
      </c>
      <c r="F89" s="49" t="s">
        <v>120</v>
      </c>
      <c r="G89" s="49">
        <v>0</v>
      </c>
      <c r="H89" s="49">
        <v>0</v>
      </c>
      <c r="I89" s="50">
        <v>1</v>
      </c>
      <c r="J89" s="49">
        <v>0.2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0.5</v>
      </c>
      <c r="R89" s="49">
        <v>0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1:37" s="24" customFormat="1" ht="12.75">
      <c r="A90" s="17"/>
      <c r="B90" s="46"/>
      <c r="C90" s="46"/>
      <c r="D90" s="47" t="s">
        <v>55</v>
      </c>
      <c r="E90" s="49">
        <v>0.37</v>
      </c>
      <c r="F90" s="49" t="s">
        <v>138</v>
      </c>
      <c r="G90" s="49">
        <v>0</v>
      </c>
      <c r="H90" s="49">
        <v>0</v>
      </c>
      <c r="I90" s="50" t="s">
        <v>142</v>
      </c>
      <c r="J90" s="49">
        <v>0.1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0.25</v>
      </c>
      <c r="R90" s="49">
        <v>0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s="24" customFormat="1" ht="38.25">
      <c r="A91" s="17"/>
      <c r="B91" s="46"/>
      <c r="C91" s="46" t="s">
        <v>49</v>
      </c>
      <c r="D91" s="47" t="s">
        <v>54</v>
      </c>
      <c r="E91" s="49" t="s">
        <v>143</v>
      </c>
      <c r="F91" s="49" t="s">
        <v>118</v>
      </c>
      <c r="G91" s="49">
        <v>0</v>
      </c>
      <c r="H91" s="49">
        <v>0</v>
      </c>
      <c r="I91" s="50" t="s">
        <v>142</v>
      </c>
      <c r="J91" s="49">
        <v>0.1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0.4</v>
      </c>
      <c r="R91" s="49">
        <v>0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s="24" customFormat="1" ht="25.5">
      <c r="A92" s="17"/>
      <c r="B92" s="46"/>
      <c r="C92" s="46"/>
      <c r="D92" s="47" t="s">
        <v>55</v>
      </c>
      <c r="E92" s="49" t="s">
        <v>144</v>
      </c>
      <c r="F92" s="49" t="s">
        <v>133</v>
      </c>
      <c r="G92" s="49">
        <v>0</v>
      </c>
      <c r="H92" s="49">
        <v>0</v>
      </c>
      <c r="I92" s="50" t="s">
        <v>145</v>
      </c>
      <c r="J92" s="49">
        <v>0.05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0.2</v>
      </c>
      <c r="R92" s="49">
        <v>0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s="24" customFormat="1" ht="25.5">
      <c r="A93" s="17"/>
      <c r="B93" s="46"/>
      <c r="C93" s="46" t="s">
        <v>79</v>
      </c>
      <c r="D93" s="47" t="s">
        <v>54</v>
      </c>
      <c r="E93" s="49">
        <v>0</v>
      </c>
      <c r="F93" s="49" t="s">
        <v>134</v>
      </c>
      <c r="G93" s="49">
        <v>0</v>
      </c>
      <c r="H93" s="49">
        <v>0</v>
      </c>
      <c r="I93" s="50" t="s">
        <v>145</v>
      </c>
      <c r="J93" s="49">
        <v>0.05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0.3</v>
      </c>
      <c r="R93" s="49">
        <v>0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s="24" customFormat="1" ht="12.75">
      <c r="A94" s="17"/>
      <c r="B94" s="79"/>
      <c r="C94" s="79"/>
      <c r="D94" s="47" t="s">
        <v>55</v>
      </c>
      <c r="E94" s="49">
        <v>0</v>
      </c>
      <c r="F94" s="49" t="s">
        <v>139</v>
      </c>
      <c r="G94" s="49">
        <v>0</v>
      </c>
      <c r="H94" s="49">
        <v>0</v>
      </c>
      <c r="I94" s="50" t="s">
        <v>146</v>
      </c>
      <c r="J94" s="49">
        <v>0.02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0.15</v>
      </c>
      <c r="R94" s="49">
        <v>0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s="24" customFormat="1" ht="38.25">
      <c r="A95" s="22">
        <v>39</v>
      </c>
      <c r="B95" s="17" t="s">
        <v>7</v>
      </c>
      <c r="C95" s="17"/>
      <c r="D95" s="23"/>
      <c r="E95" s="26">
        <v>0</v>
      </c>
      <c r="F95" s="26">
        <v>0</v>
      </c>
      <c r="G95" s="26">
        <v>0</v>
      </c>
      <c r="H95" s="26">
        <v>0</v>
      </c>
      <c r="I95" s="31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s="21" customFormat="1" ht="25.5">
      <c r="A96" s="18">
        <v>43</v>
      </c>
      <c r="B96" s="16" t="s">
        <v>27</v>
      </c>
      <c r="C96" s="16"/>
      <c r="D96" s="20"/>
      <c r="E96" s="15">
        <v>0.3</v>
      </c>
      <c r="F96" s="25" t="s">
        <v>118</v>
      </c>
      <c r="G96" s="25">
        <v>0</v>
      </c>
      <c r="H96" s="25">
        <v>0</v>
      </c>
      <c r="I96" s="29">
        <v>0</v>
      </c>
      <c r="J96" s="25">
        <v>0.05</v>
      </c>
      <c r="K96" s="25">
        <v>0</v>
      </c>
      <c r="L96" s="25">
        <v>0</v>
      </c>
      <c r="M96" s="25">
        <v>0</v>
      </c>
      <c r="N96" s="25">
        <v>0.5</v>
      </c>
      <c r="O96" s="25">
        <v>0.1</v>
      </c>
      <c r="P96" s="25">
        <v>0.3</v>
      </c>
      <c r="Q96" s="25">
        <v>0.1</v>
      </c>
      <c r="R96" s="25">
        <v>0</v>
      </c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</row>
    <row r="97" spans="1:37" s="24" customFormat="1" ht="25.5">
      <c r="A97" s="22">
        <v>40</v>
      </c>
      <c r="B97" s="17" t="s">
        <v>12</v>
      </c>
      <c r="C97" s="17"/>
      <c r="D97" s="23"/>
      <c r="E97" s="26">
        <v>0.3</v>
      </c>
      <c r="F97" s="26" t="s">
        <v>120</v>
      </c>
      <c r="G97" s="26">
        <v>0</v>
      </c>
      <c r="H97" s="26">
        <v>0</v>
      </c>
      <c r="I97" s="31">
        <v>0</v>
      </c>
      <c r="J97" s="26">
        <v>0.1</v>
      </c>
      <c r="K97" s="26">
        <v>0</v>
      </c>
      <c r="L97" s="26">
        <v>0</v>
      </c>
      <c r="M97" s="26">
        <v>0</v>
      </c>
      <c r="N97" s="26">
        <v>0.5</v>
      </c>
      <c r="O97" s="26">
        <v>0.1</v>
      </c>
      <c r="P97" s="26">
        <v>0.3</v>
      </c>
      <c r="Q97" s="26">
        <v>0.2</v>
      </c>
      <c r="R97" s="26">
        <v>0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s="21" customFormat="1" ht="25.5">
      <c r="A98" s="18">
        <v>42</v>
      </c>
      <c r="B98" s="16" t="s">
        <v>10</v>
      </c>
      <c r="C98" s="16"/>
      <c r="D98" s="20"/>
      <c r="E98" s="15">
        <v>0</v>
      </c>
      <c r="F98" s="25">
        <v>0</v>
      </c>
      <c r="G98" s="25">
        <v>0</v>
      </c>
      <c r="H98" s="25">
        <v>0</v>
      </c>
      <c r="I98" s="29" t="s">
        <v>134</v>
      </c>
      <c r="J98" s="25">
        <v>0</v>
      </c>
      <c r="K98" s="25">
        <v>0</v>
      </c>
      <c r="L98" s="25">
        <v>0</v>
      </c>
      <c r="M98" s="25">
        <v>0</v>
      </c>
      <c r="N98" s="25">
        <v>0.2</v>
      </c>
      <c r="O98" s="25">
        <v>0</v>
      </c>
      <c r="P98" s="25">
        <v>0</v>
      </c>
      <c r="Q98" s="25">
        <v>0</v>
      </c>
      <c r="R98" s="25">
        <v>0</v>
      </c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</row>
    <row r="99" spans="1:37" s="24" customFormat="1" ht="38.25">
      <c r="A99" s="22">
        <v>38</v>
      </c>
      <c r="B99" s="17" t="s">
        <v>43</v>
      </c>
      <c r="C99" s="17"/>
      <c r="D99" s="23"/>
      <c r="E99" s="26">
        <v>0</v>
      </c>
      <c r="F99" s="26">
        <v>0</v>
      </c>
      <c r="G99" s="26">
        <v>0</v>
      </c>
      <c r="H99" s="26">
        <v>0</v>
      </c>
      <c r="I99" s="31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</row>
    <row r="100" spans="1:37" s="21" customFormat="1" ht="12.75">
      <c r="A100" s="18">
        <v>51</v>
      </c>
      <c r="B100" s="16" t="s">
        <v>24</v>
      </c>
      <c r="C100" s="16"/>
      <c r="D100" s="20"/>
      <c r="E100" s="15">
        <v>0</v>
      </c>
      <c r="F100" s="25">
        <v>0</v>
      </c>
      <c r="G100" s="25">
        <v>0</v>
      </c>
      <c r="H100" s="25">
        <v>0</v>
      </c>
      <c r="I100" s="29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</row>
    <row r="101" spans="1:37" s="24" customFormat="1" ht="25.5">
      <c r="A101" s="22">
        <v>49</v>
      </c>
      <c r="B101" s="17" t="s">
        <v>26</v>
      </c>
      <c r="C101" s="17"/>
      <c r="D101" s="23"/>
      <c r="E101" s="26">
        <v>0</v>
      </c>
      <c r="F101" s="26">
        <v>0</v>
      </c>
      <c r="G101" s="26">
        <v>0</v>
      </c>
      <c r="H101" s="26">
        <v>0</v>
      </c>
      <c r="I101" s="31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</row>
    <row r="102" spans="1:37" s="21" customFormat="1" ht="25.5">
      <c r="A102" s="18">
        <v>36</v>
      </c>
      <c r="B102" s="16" t="s">
        <v>15</v>
      </c>
      <c r="C102" s="16"/>
      <c r="D102" s="20"/>
      <c r="E102" s="15">
        <v>0</v>
      </c>
      <c r="F102" s="25">
        <v>0</v>
      </c>
      <c r="G102" s="25">
        <v>0</v>
      </c>
      <c r="H102" s="25">
        <v>0</v>
      </c>
      <c r="I102" s="29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</row>
    <row r="103" spans="1:4" s="28" customFormat="1" ht="12.75">
      <c r="A103" s="9"/>
      <c r="B103" s="9"/>
      <c r="C103" s="9"/>
      <c r="D103" s="27"/>
    </row>
    <row r="104" spans="1:4" s="28" customFormat="1" ht="12.75">
      <c r="A104" s="9"/>
      <c r="B104" s="9"/>
      <c r="C104" s="9"/>
      <c r="D104" s="27"/>
    </row>
    <row r="105" spans="1:18" s="24" customFormat="1" ht="38.25">
      <c r="A105" s="89" t="s">
        <v>100</v>
      </c>
      <c r="B105" s="89"/>
      <c r="C105" s="17" t="s">
        <v>155</v>
      </c>
      <c r="D105" s="17"/>
      <c r="E105" s="60" t="s">
        <v>149</v>
      </c>
      <c r="F105" s="60" t="s">
        <v>147</v>
      </c>
      <c r="G105" s="60" t="s">
        <v>147</v>
      </c>
      <c r="H105" s="60" t="s">
        <v>149</v>
      </c>
      <c r="I105" s="61" t="s">
        <v>157</v>
      </c>
      <c r="J105" s="60" t="s">
        <v>147</v>
      </c>
      <c r="K105" s="60" t="s">
        <v>149</v>
      </c>
      <c r="L105" s="60" t="s">
        <v>147</v>
      </c>
      <c r="M105" s="60" t="s">
        <v>147</v>
      </c>
      <c r="N105" s="60" t="s">
        <v>147</v>
      </c>
      <c r="O105" s="60" t="s">
        <v>148</v>
      </c>
      <c r="P105" s="60" t="s">
        <v>147</v>
      </c>
      <c r="Q105" s="60" t="s">
        <v>147</v>
      </c>
      <c r="R105" s="60" t="s">
        <v>149</v>
      </c>
    </row>
    <row r="106" spans="1:18" s="24" customFormat="1" ht="63.75">
      <c r="A106" s="89" t="s">
        <v>101</v>
      </c>
      <c r="B106" s="89"/>
      <c r="C106" s="17" t="s">
        <v>156</v>
      </c>
      <c r="D106" s="17"/>
      <c r="E106" s="60" t="s">
        <v>149</v>
      </c>
      <c r="F106" s="60" t="s">
        <v>147</v>
      </c>
      <c r="G106" s="60" t="s">
        <v>149</v>
      </c>
      <c r="H106" s="62" t="s">
        <v>149</v>
      </c>
      <c r="I106" s="62" t="s">
        <v>147</v>
      </c>
      <c r="J106" s="60" t="s">
        <v>149</v>
      </c>
      <c r="K106" s="60" t="s">
        <v>149</v>
      </c>
      <c r="L106" s="60" t="s">
        <v>147</v>
      </c>
      <c r="M106" s="60" t="s">
        <v>147</v>
      </c>
      <c r="N106" s="60" t="s">
        <v>149</v>
      </c>
      <c r="O106" s="60" t="s">
        <v>149</v>
      </c>
      <c r="P106" s="60" t="s">
        <v>149</v>
      </c>
      <c r="Q106" s="60" t="s">
        <v>149</v>
      </c>
      <c r="R106" s="60" t="s">
        <v>149</v>
      </c>
    </row>
    <row r="107" spans="1:18" s="24" customFormat="1" ht="38.25">
      <c r="A107" s="89" t="s">
        <v>102</v>
      </c>
      <c r="B107" s="89"/>
      <c r="C107" s="17" t="s">
        <v>66</v>
      </c>
      <c r="D107" s="17"/>
      <c r="E107" s="60" t="s">
        <v>149</v>
      </c>
      <c r="F107" s="60" t="s">
        <v>149</v>
      </c>
      <c r="G107" s="60" t="s">
        <v>149</v>
      </c>
      <c r="H107" s="60" t="s">
        <v>149</v>
      </c>
      <c r="I107" s="62" t="s">
        <v>147</v>
      </c>
      <c r="J107" s="60" t="s">
        <v>149</v>
      </c>
      <c r="K107" s="60" t="s">
        <v>149</v>
      </c>
      <c r="L107" s="60" t="s">
        <v>149</v>
      </c>
      <c r="M107" s="60" t="s">
        <v>149</v>
      </c>
      <c r="N107" s="60" t="s">
        <v>149</v>
      </c>
      <c r="O107" s="60" t="s">
        <v>149</v>
      </c>
      <c r="P107" s="60" t="s">
        <v>149</v>
      </c>
      <c r="Q107" s="60" t="s">
        <v>149</v>
      </c>
      <c r="R107" s="63" t="s">
        <v>149</v>
      </c>
    </row>
    <row r="108" spans="1:18" s="24" customFormat="1" ht="12.75">
      <c r="A108" s="71"/>
      <c r="B108" s="71"/>
      <c r="C108" s="72"/>
      <c r="D108" s="72"/>
      <c r="E108" s="73"/>
      <c r="F108" s="73"/>
      <c r="G108" s="73"/>
      <c r="H108" s="73"/>
      <c r="I108" s="74"/>
      <c r="J108" s="73"/>
      <c r="K108" s="73"/>
      <c r="L108" s="73"/>
      <c r="M108" s="73"/>
      <c r="N108" s="73"/>
      <c r="O108" s="73"/>
      <c r="P108" s="73"/>
      <c r="Q108" s="73"/>
      <c r="R108" s="75"/>
    </row>
    <row r="109" spans="1:18" s="24" customFormat="1" ht="12.75">
      <c r="A109" s="71"/>
      <c r="B109" s="71"/>
      <c r="C109" s="72"/>
      <c r="D109" s="72"/>
      <c r="E109" s="73"/>
      <c r="F109" s="73"/>
      <c r="G109" s="73"/>
      <c r="H109" s="73"/>
      <c r="I109" s="74"/>
      <c r="J109" s="73"/>
      <c r="K109" s="73"/>
      <c r="L109" s="73"/>
      <c r="M109" s="73"/>
      <c r="N109" s="73"/>
      <c r="O109" s="73"/>
      <c r="P109" s="73"/>
      <c r="Q109" s="73"/>
      <c r="R109" s="75"/>
    </row>
    <row r="110" s="28" customFormat="1" ht="13.5" thickBot="1"/>
    <row r="111" s="28" customFormat="1" ht="26.25" thickBot="1">
      <c r="B111" s="67" t="s">
        <v>110</v>
      </c>
    </row>
    <row r="112" s="28" customFormat="1" ht="51.75" thickBot="1">
      <c r="B112" s="69" t="s">
        <v>109</v>
      </c>
    </row>
    <row r="113" s="28" customFormat="1" ht="12.75">
      <c r="B113" s="68"/>
    </row>
    <row r="114" s="28" customFormat="1" ht="13.5" thickBot="1">
      <c r="B114" s="54"/>
    </row>
    <row r="115" s="28" customFormat="1" ht="26.25" thickBot="1">
      <c r="B115" s="67" t="s">
        <v>154</v>
      </c>
    </row>
    <row r="116" spans="2:4" s="28" customFormat="1" ht="82.5" customHeight="1" thickBot="1">
      <c r="B116" s="86" t="s">
        <v>170</v>
      </c>
      <c r="C116" s="87"/>
      <c r="D116" s="88"/>
    </row>
    <row r="117" s="28" customFormat="1" ht="12.75">
      <c r="B117" s="54"/>
    </row>
    <row r="118" s="28" customFormat="1" ht="13.5" thickBot="1">
      <c r="B118" s="54"/>
    </row>
    <row r="119" ht="13.5" thickBot="1">
      <c r="B119" s="67" t="s">
        <v>159</v>
      </c>
    </row>
    <row r="120" spans="2:3" ht="13.5" thickBot="1">
      <c r="B120" s="70" t="s">
        <v>160</v>
      </c>
      <c r="C120" s="59"/>
    </row>
    <row r="121" spans="2:3" ht="12.75">
      <c r="B121" s="59"/>
      <c r="C121" s="59"/>
    </row>
    <row r="122" ht="13.5" thickBot="1"/>
    <row r="123" spans="2:4" ht="25.5" customHeight="1" thickBot="1">
      <c r="B123" s="93" t="s">
        <v>153</v>
      </c>
      <c r="C123" s="94"/>
      <c r="D123" s="95"/>
    </row>
    <row r="124" spans="2:4" ht="77.25" customHeight="1" thickBot="1">
      <c r="B124" s="90" t="s">
        <v>168</v>
      </c>
      <c r="C124" s="91"/>
      <c r="D124" s="92"/>
    </row>
    <row r="125" spans="2:4" ht="12.75">
      <c r="B125" s="64" t="s">
        <v>161</v>
      </c>
      <c r="C125" s="65"/>
      <c r="D125" s="66"/>
    </row>
    <row r="126" spans="2:4" ht="78.75" customHeight="1">
      <c r="B126" s="96" t="s">
        <v>163</v>
      </c>
      <c r="C126" s="97"/>
      <c r="D126" s="98"/>
    </row>
    <row r="127" spans="2:4" ht="35.25" customHeight="1">
      <c r="B127" s="99" t="s">
        <v>164</v>
      </c>
      <c r="C127" s="100"/>
      <c r="D127" s="101"/>
    </row>
    <row r="128" spans="2:4" ht="113.25" customHeight="1" thickBot="1">
      <c r="B128" s="83" t="s">
        <v>162</v>
      </c>
      <c r="C128" s="84"/>
      <c r="D128" s="85"/>
    </row>
    <row r="129" spans="2:4" ht="12.75">
      <c r="B129" s="64" t="s">
        <v>167</v>
      </c>
      <c r="C129" s="65"/>
      <c r="D129" s="66"/>
    </row>
    <row r="130" spans="2:4" ht="79.5" customHeight="1" thickBot="1">
      <c r="B130" s="80" t="s">
        <v>169</v>
      </c>
      <c r="C130" s="81"/>
      <c r="D130" s="82"/>
    </row>
  </sheetData>
  <sheetProtection/>
  <mergeCells count="10">
    <mergeCell ref="B130:D130"/>
    <mergeCell ref="B128:D128"/>
    <mergeCell ref="B116:D116"/>
    <mergeCell ref="A105:B105"/>
    <mergeCell ref="A107:B107"/>
    <mergeCell ref="A106:B106"/>
    <mergeCell ref="B124:D124"/>
    <mergeCell ref="B123:D123"/>
    <mergeCell ref="B126:D126"/>
    <mergeCell ref="B127:D127"/>
  </mergeCells>
  <hyperlinks>
    <hyperlink ref="B127" r:id="rId1" display="http://www.anvur.org/index.php?option=com_content&amp;view=article&amp;id=92&amp;Itemid=390&amp;lang=it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220" zoomScaleNormal="220" zoomScalePageLayoutView="0" workbookViewId="0" topLeftCell="A1">
      <selection activeCell="K1" sqref="K1"/>
    </sheetView>
  </sheetViews>
  <sheetFormatPr defaultColWidth="8.8515625" defaultRowHeight="12.75"/>
  <cols>
    <col min="1" max="4" width="3.28125" style="2" bestFit="1" customWidth="1"/>
    <col min="5" max="5" width="3.28125" style="7" bestFit="1" customWidth="1"/>
    <col min="6" max="6" width="3.28125" style="7" customWidth="1"/>
    <col min="7" max="8" width="3.28125" style="7" bestFit="1" customWidth="1"/>
    <col min="9" max="9" width="50.140625" style="1" bestFit="1" customWidth="1"/>
    <col min="10" max="10" width="3.7109375" style="2" customWidth="1"/>
  </cols>
  <sheetData>
    <row r="1" spans="1:9" ht="73.5" customHeight="1">
      <c r="A1" s="5" t="s">
        <v>76</v>
      </c>
      <c r="B1" s="5" t="s">
        <v>69</v>
      </c>
      <c r="C1" s="5" t="s">
        <v>70</v>
      </c>
      <c r="D1" s="5" t="s">
        <v>75</v>
      </c>
      <c r="E1" s="6" t="s">
        <v>74</v>
      </c>
      <c r="F1" s="6" t="s">
        <v>77</v>
      </c>
      <c r="G1" s="6" t="s">
        <v>71</v>
      </c>
      <c r="H1" s="6" t="s">
        <v>72</v>
      </c>
      <c r="I1" s="8" t="s">
        <v>78</v>
      </c>
    </row>
    <row r="2" spans="1:10" ht="12.75">
      <c r="A2" s="2" t="s">
        <v>73</v>
      </c>
      <c r="B2" s="2" t="s">
        <v>73</v>
      </c>
      <c r="C2" s="2" t="s">
        <v>73</v>
      </c>
      <c r="D2" s="2" t="s">
        <v>73</v>
      </c>
      <c r="E2" s="7" t="s">
        <v>73</v>
      </c>
      <c r="F2" s="7" t="s">
        <v>73</v>
      </c>
      <c r="I2" s="1" t="str">
        <f aca="true" t="shared" si="0" ref="I2:I18">IF(B2&lt;&gt;"","-"&amp;B$1,"")&amp;IF(D2&lt;&gt;"","-"&amp;D$1,"")&amp;IF(E2&lt;&gt;"","-"&amp;E$1,"")&amp;IF(F2&lt;&gt;"","-"&amp;F$1,"")&amp;IF(G2&lt;&gt;"","-"&amp;G$1,"")&amp;IF(H2&lt;&gt;"","-"&amp;H$1,"")&amp;IF(C2&lt;&gt;"","-"&amp;C$1,"")&amp;IF(A2&lt;&gt;"","-"&amp;A$1,"")</f>
        <v>-indicizzata-revisori-Q1/2/3/4-A/B/C/D-internazionale-ISSN</v>
      </c>
      <c r="J2" s="3"/>
    </row>
    <row r="3" spans="1:10" ht="12.75">
      <c r="A3" s="2" t="s">
        <v>73</v>
      </c>
      <c r="B3" s="2" t="s">
        <v>73</v>
      </c>
      <c r="C3" s="2" t="s">
        <v>73</v>
      </c>
      <c r="D3" s="2" t="s">
        <v>73</v>
      </c>
      <c r="E3" s="7" t="s">
        <v>73</v>
      </c>
      <c r="I3" s="1" t="str">
        <f t="shared" si="0"/>
        <v>-indicizzata-revisori-Q1/2/3/4-internazionale-ISSN</v>
      </c>
      <c r="J3" s="3"/>
    </row>
    <row r="4" spans="1:10" ht="12.75">
      <c r="A4" s="2" t="s">
        <v>73</v>
      </c>
      <c r="B4" s="2" t="s">
        <v>73</v>
      </c>
      <c r="C4" s="2" t="s">
        <v>73</v>
      </c>
      <c r="D4" s="2" t="s">
        <v>73</v>
      </c>
      <c r="G4" s="7" t="s">
        <v>73</v>
      </c>
      <c r="I4" s="1" t="str">
        <f t="shared" si="0"/>
        <v>-indicizzata-revisori-RANKING-internazionale-ISSN</v>
      </c>
      <c r="J4" s="3"/>
    </row>
    <row r="5" spans="1:10" ht="12.75">
      <c r="A5" s="2" t="s">
        <v>73</v>
      </c>
      <c r="B5" s="2" t="s">
        <v>73</v>
      </c>
      <c r="C5" s="2" t="s">
        <v>73</v>
      </c>
      <c r="D5" s="2" t="s">
        <v>73</v>
      </c>
      <c r="H5" s="7" t="s">
        <v>73</v>
      </c>
      <c r="I5" s="1" t="str">
        <f t="shared" si="0"/>
        <v>-indicizzata-revisori-AUTHORSHIP-internazionale-ISSN</v>
      </c>
      <c r="J5" s="3"/>
    </row>
    <row r="6" spans="1:10" ht="12.75">
      <c r="A6" s="2" t="s">
        <v>73</v>
      </c>
      <c r="C6" s="2" t="s">
        <v>73</v>
      </c>
      <c r="D6" s="2" t="s">
        <v>73</v>
      </c>
      <c r="F6" s="7" t="s">
        <v>73</v>
      </c>
      <c r="I6" s="1" t="str">
        <f t="shared" si="0"/>
        <v>-revisori-A/B/C/D-internazionale-ISSN</v>
      </c>
      <c r="J6" s="3"/>
    </row>
    <row r="7" spans="1:10" ht="12.75">
      <c r="A7" s="2" t="s">
        <v>73</v>
      </c>
      <c r="C7" s="2" t="s">
        <v>73</v>
      </c>
      <c r="D7" s="2" t="s">
        <v>73</v>
      </c>
      <c r="H7" s="7" t="s">
        <v>73</v>
      </c>
      <c r="I7" s="1" t="str">
        <f t="shared" si="0"/>
        <v>-revisori-AUTHORSHIP-internazionale-ISSN</v>
      </c>
      <c r="J7" s="3"/>
    </row>
    <row r="8" spans="1:10" ht="12.75">
      <c r="A8" s="2" t="s">
        <v>73</v>
      </c>
      <c r="C8" s="2" t="s">
        <v>73</v>
      </c>
      <c r="D8" s="2" t="s">
        <v>73</v>
      </c>
      <c r="I8" s="1" t="str">
        <f t="shared" si="0"/>
        <v>-revisori-internazionale-ISSN</v>
      </c>
      <c r="J8" s="3"/>
    </row>
    <row r="9" spans="1:10" ht="12.75">
      <c r="A9" s="2" t="s">
        <v>73</v>
      </c>
      <c r="D9" s="2" t="s">
        <v>73</v>
      </c>
      <c r="F9" s="7" t="s">
        <v>73</v>
      </c>
      <c r="I9" s="1" t="str">
        <f t="shared" si="0"/>
        <v>-revisori-A/B/C/D-ISSN</v>
      </c>
      <c r="J9" s="3"/>
    </row>
    <row r="10" spans="1:10" ht="12.75">
      <c r="A10" s="2" t="s">
        <v>73</v>
      </c>
      <c r="C10" s="2" t="s">
        <v>73</v>
      </c>
      <c r="I10" s="1" t="str">
        <f t="shared" si="0"/>
        <v>-internazionale-ISSN</v>
      </c>
      <c r="J10" s="3"/>
    </row>
    <row r="11" spans="1:10" ht="12.75">
      <c r="A11" s="2" t="s">
        <v>73</v>
      </c>
      <c r="I11" s="1" t="str">
        <f t="shared" si="0"/>
        <v>-ISSN</v>
      </c>
      <c r="J11" s="3"/>
    </row>
    <row r="12" spans="3:10" ht="12.75">
      <c r="C12" s="2" t="s">
        <v>73</v>
      </c>
      <c r="D12" s="2" t="s">
        <v>73</v>
      </c>
      <c r="I12" s="1" t="str">
        <f t="shared" si="0"/>
        <v>-revisori-internazionale</v>
      </c>
      <c r="J12" s="3"/>
    </row>
    <row r="13" spans="4:10" ht="12.75">
      <c r="D13" s="2" t="s">
        <v>73</v>
      </c>
      <c r="I13" s="1" t="str">
        <f t="shared" si="0"/>
        <v>-revisori</v>
      </c>
      <c r="J13" s="3"/>
    </row>
    <row r="14" ht="12.75">
      <c r="I14" s="1">
        <f t="shared" si="0"/>
      </c>
    </row>
    <row r="15" ht="12.75">
      <c r="I15" s="1">
        <f t="shared" si="0"/>
      </c>
    </row>
    <row r="16" ht="12.75">
      <c r="I16" s="1">
        <f t="shared" si="0"/>
      </c>
    </row>
    <row r="17" ht="12.75">
      <c r="I17" s="1">
        <f t="shared" si="0"/>
      </c>
    </row>
    <row r="18" ht="12.75">
      <c r="I18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Bottarelli</dc:creator>
  <cp:keywords/>
  <dc:description/>
  <cp:lastModifiedBy>Claudia Damiani</cp:lastModifiedBy>
  <dcterms:created xsi:type="dcterms:W3CDTF">2015-05-07T14:55:05Z</dcterms:created>
  <dcterms:modified xsi:type="dcterms:W3CDTF">2016-01-21T10:39:18Z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