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22860" windowHeight="11055"/>
  </bookViews>
  <sheets>
    <sheet name="MAEKAWA" sheetId="1" r:id="rId1"/>
  </sheets>
  <definedNames>
    <definedName name="c_">MAEKAWA!$C$6</definedName>
    <definedName name="D_bs">MAEKAWA!$C$4</definedName>
    <definedName name="D_sr">MAEKAWA!$C$5</definedName>
    <definedName name="f">MAEKAWA!$C$7</definedName>
    <definedName name="Hb">MAEKAWA!$C$1</definedName>
    <definedName name="Hr">MAEKAWA!$C$3</definedName>
    <definedName name="Hs">MAEKAWA!$C$2</definedName>
  </definedNames>
  <calcPr calcId="145621"/>
</workbook>
</file>

<file path=xl/calcChain.xml><?xml version="1.0" encoding="utf-8"?>
<calcChain xmlns="http://schemas.openxmlformats.org/spreadsheetml/2006/main">
  <c r="G1" i="1" l="1"/>
  <c r="G2" i="1" s="1"/>
  <c r="G3" i="1" s="1"/>
  <c r="G4" i="1" l="1"/>
</calcChain>
</file>

<file path=xl/sharedStrings.xml><?xml version="1.0" encoding="utf-8"?>
<sst xmlns="http://schemas.openxmlformats.org/spreadsheetml/2006/main" count="28" uniqueCount="22">
  <si>
    <t>Hb</t>
  </si>
  <si>
    <t>Altezza barriera</t>
  </si>
  <si>
    <t>Altezza sorgente</t>
  </si>
  <si>
    <t>Altezza ricevente</t>
  </si>
  <si>
    <t>Distanza barriera-sorgente</t>
  </si>
  <si>
    <t>Distanza sorgente-ricevente</t>
  </si>
  <si>
    <t>Hs</t>
  </si>
  <si>
    <t>Hr</t>
  </si>
  <si>
    <t>D_sr</t>
  </si>
  <si>
    <t>D_bs</t>
  </si>
  <si>
    <t>Velocità del suono</t>
  </si>
  <si>
    <t>c</t>
  </si>
  <si>
    <t>Frequenza</t>
  </si>
  <si>
    <t>f</t>
  </si>
  <si>
    <t>N</t>
  </si>
  <si>
    <t>d</t>
  </si>
  <si>
    <t>m</t>
  </si>
  <si>
    <t>dB</t>
  </si>
  <si>
    <t>m/s</t>
  </si>
  <si>
    <t>Hz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</si>
  <si>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point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</si>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</sst>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00B0F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/>
    </xf>
    <xf numFmtId="16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right"/>
    </xf>
    <xf numFmtId="165" fontId="1" fillId="2" borderId="0" xfId="0" applyNumberFormat="1" applyFont="1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4</xdr:row>
      <xdr:rowOff>80010</xdr:rowOff>
    </xdr:from>
    <xdr:to>
      <xdr:col>12</xdr:col>
      <xdr:colOff>60960</xdr:colOff>
      <xdr:row>9</xdr:row>
      <xdr:rowOff>76200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5640" y="918210"/>
          <a:ext cx="3455670" cy="948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showGridLines="0" tabSelected="1" zoomScale="250" zoomScaleNormal="250" workbookViewId="0">
      <selection activeCell="K4" sqref="K4"/>
    </sheetView>
  </sheetViews>
  <sheetFormatPr defaultRowHeight="15" x14ac:dyDescent="0.25"/>
  <cols>
    <col min="1" max="1" width="26.42578125" style="2" bestFit="1" customWidth="1"/>
    <col min="2" max="2" width="6.5703125" customWidth="1"/>
    <col min="3" max="3" width="5" bestFit="1" customWidth="1"/>
    <col min="4" max="4" width="4.85546875" customWidth="1"/>
    <col min="5" max="5" width="4.42578125" customWidth="1"/>
    <col min="6" max="6" width="6.140625" style="2" bestFit="1" customWidth="1"/>
    <col min="7" max="7" width="5.7109375" bestFit="1" customWidth="1"/>
    <col min="8" max="8" width="3.28515625" bestFit="1" customWidth="1"/>
  </cols>
  <sheetData>
    <row r="1" spans="1:8" x14ac:dyDescent="0.25">
      <c r="A1" s="2" t="s">
        <v>1</v>
      </c>
      <c r="B1" t="s">
        <v>0</v>
      </c>
      <c r="C1" s="1">
        <v>7.7</v>
      </c>
      <c r="D1" t="s">
        <v>16</v>
      </c>
      <c r="F1" s="3" t="s">
        <v>15</v>
      </c>
      <c r="G1" s="4">
        <f>SQRT((Hb-Hs)^2+D_bs^2)  +SQRT((Hb-Hr)^2+(D_sr-D_bs)^2)   -SQRT((Hr-Hs)^2+D_sr^2)</f>
        <v>2.9979619908135255</v>
      </c>
      <c r="H1" s="5" t="s">
        <v>16</v>
      </c>
    </row>
    <row r="2" spans="1:8" x14ac:dyDescent="0.25">
      <c r="A2" s="2" t="s">
        <v>2</v>
      </c>
      <c r="B2" t="s">
        <v>6</v>
      </c>
      <c r="C2" s="1">
        <v>0.5</v>
      </c>
      <c r="D2" t="s">
        <v>16</v>
      </c>
      <c r="F2" s="6" t="s">
        <v>14</v>
      </c>
      <c r="G2" s="7">
        <f>2*G1/c_*f</f>
        <v>17.430011574497239</v>
      </c>
      <c r="H2" s="5"/>
    </row>
    <row r="3" spans="1:8" ht="18" x14ac:dyDescent="0.35">
      <c r="A3" s="2" t="s">
        <v>3</v>
      </c>
      <c r="B3" t="s">
        <v>7</v>
      </c>
      <c r="C3" s="1">
        <v>4.5</v>
      </c>
      <c r="D3" t="s">
        <v>16</v>
      </c>
      <c r="F3" s="6" t="s">
        <v>20</v>
      </c>
      <c r="G3" s="7">
        <f>10*LOG10(20*G2+3)</f>
        <v>25.460491523368098</v>
      </c>
      <c r="H3" s="5" t="s">
        <v>17</v>
      </c>
    </row>
    <row r="4" spans="1:8" ht="18" x14ac:dyDescent="0.35">
      <c r="A4" s="2" t="s">
        <v>4</v>
      </c>
      <c r="B4" t="s">
        <v>9</v>
      </c>
      <c r="C4" s="1">
        <v>7</v>
      </c>
      <c r="D4" t="s">
        <v>16</v>
      </c>
      <c r="F4" s="6" t="s">
        <v>21</v>
      </c>
      <c r="G4" s="7">
        <f>10*LOG10(5.5*G2+2)</f>
        <v>19.906276829402437</v>
      </c>
      <c r="H4" s="5" t="s">
        <v>17</v>
      </c>
    </row>
    <row r="5" spans="1:8" x14ac:dyDescent="0.25">
      <c r="A5" s="2" t="s">
        <v>5</v>
      </c>
      <c r="B5" t="s">
        <v>8</v>
      </c>
      <c r="C5" s="1">
        <v>30</v>
      </c>
      <c r="D5" t="s">
        <v>16</v>
      </c>
    </row>
    <row r="6" spans="1:8" x14ac:dyDescent="0.25">
      <c r="A6" s="2" t="s">
        <v>10</v>
      </c>
      <c r="B6" t="s">
        <v>11</v>
      </c>
      <c r="C6" s="1">
        <v>344</v>
      </c>
      <c r="D6" t="s">
        <v>18</v>
      </c>
    </row>
    <row r="7" spans="1:8" x14ac:dyDescent="0.25">
      <c r="A7" s="2" t="s">
        <v>12</v>
      </c>
      <c r="B7" t="s">
        <v>13</v>
      </c>
      <c r="C7" s="1">
        <v>1000</v>
      </c>
      <c r="D7" t="s">
        <v>19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7</vt:i4>
      </vt:variant>
    </vt:vector>
  </HeadingPairs>
  <TitlesOfParts>
    <vt:vector size="8" baseType="lpstr">
      <vt:lpstr>MAEKAWA</vt:lpstr>
      <vt:lpstr>c_</vt:lpstr>
      <vt:lpstr>D_bs</vt:lpstr>
      <vt:lpstr>D_sr</vt:lpstr>
      <vt:lpstr>f</vt:lpstr>
      <vt:lpstr>Hb</vt:lpstr>
      <vt:lpstr>Hr</vt:lpstr>
      <vt:lpstr>Hs</vt:lpstr>
    </vt:vector>
  </TitlesOfParts>
  <Company>Università di Ferrara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Bottarelli</dc:creator>
  <cp:lastModifiedBy>Bottarelli</cp:lastModifiedBy>
  <dcterms:created xsi:type="dcterms:W3CDTF">2012-02-29T15:20:12Z</dcterms:created>
  <dcterms:modified xsi:type="dcterms:W3CDTF">2017-03-06T08:21:17Z</dcterms:modified>
</cp:coreProperties>
</file>