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dati generali" sheetId="1" r:id="rId1"/>
    <sheet name="dati predimensionamento" sheetId="2" r:id="rId2"/>
  </sheets>
  <calcPr calcId="145621"/>
</workbook>
</file>

<file path=xl/calcChain.xml><?xml version="1.0" encoding="utf-8"?>
<calcChain xmlns="http://schemas.openxmlformats.org/spreadsheetml/2006/main">
  <c r="C25" i="2" l="1"/>
  <c r="C27" i="2" s="1"/>
  <c r="C20" i="2" l="1"/>
  <c r="C22" i="2" s="1"/>
  <c r="C17" i="2"/>
  <c r="C10" i="2"/>
  <c r="C11" i="2" l="1"/>
  <c r="C29" i="2" s="1"/>
  <c r="C12" i="1" l="1"/>
</calcChain>
</file>

<file path=xl/sharedStrings.xml><?xml version="1.0" encoding="utf-8"?>
<sst xmlns="http://schemas.openxmlformats.org/spreadsheetml/2006/main" count="46" uniqueCount="32">
  <si>
    <t>kWh/a</t>
  </si>
  <si>
    <t>litri di accumulo ACS per esercizio commerciale</t>
  </si>
  <si>
    <t>temperatura dell'acquedotto</t>
  </si>
  <si>
    <t>temperatura di mandata dell'ACS</t>
  </si>
  <si>
    <t>ACS</t>
  </si>
  <si>
    <t>LUCE E FORZA MOTRICE</t>
  </si>
  <si>
    <t>fabbisogno termico per ACS edificio</t>
  </si>
  <si>
    <t>fabbisogno elettrico per ACS edificio</t>
  </si>
  <si>
    <t>°C</t>
  </si>
  <si>
    <t>lt</t>
  </si>
  <si>
    <t>a.e.</t>
  </si>
  <si>
    <t>fabbisogno elettrico per luce e FM edificio</t>
  </si>
  <si>
    <t>RISCALDAMENTO</t>
  </si>
  <si>
    <t>fabbisogno termico Ei per edificio</t>
  </si>
  <si>
    <t>fabbisogno elettrico per riscaldamento</t>
  </si>
  <si>
    <t>fabbisogno elettico complessivo dell'edificio</t>
  </si>
  <si>
    <t>COP pompa di calore per riscaldamento</t>
  </si>
  <si>
    <t>COP pompa di calore per ACS</t>
  </si>
  <si>
    <t>http://re.jrc.ec.europa.eu/pvgis/apps4/pvest.php</t>
  </si>
  <si>
    <r>
      <t xml:space="preserve">produzione elettrica da fotovoltaico stimata con calcolo PVgis </t>
    </r>
    <r>
      <rPr>
        <b/>
        <sz val="11"/>
        <color theme="1"/>
        <rFont val="Arial Narrow"/>
        <family val="2"/>
      </rPr>
      <t>[kWh/a]</t>
    </r>
  </si>
  <si>
    <r>
      <rPr>
        <b/>
        <sz val="11"/>
        <color theme="1"/>
        <rFont val="Arial Narrow"/>
        <family val="2"/>
      </rPr>
      <t>superficie netta</t>
    </r>
    <r>
      <rPr>
        <sz val="11"/>
        <color theme="1"/>
        <rFont val="Arial Narrow"/>
        <family val="2"/>
      </rPr>
      <t xml:space="preserve"> dell'edificio</t>
    </r>
    <r>
      <rPr>
        <b/>
        <sz val="11"/>
        <color theme="1"/>
        <rFont val="Arial Narrow"/>
        <family val="2"/>
      </rPr>
      <t xml:space="preserve"> [mq]</t>
    </r>
  </si>
  <si>
    <t>stima del grado di autosufficienza energetica dell'edificio, in riferimento a:</t>
  </si>
  <si>
    <t>riscaldamento, raffrescamento, acqua sanitaria, illuminazione, forza motrice</t>
  </si>
  <si>
    <t>fabbisogno stimato per asilo</t>
  </si>
  <si>
    <t>fabbisogno stimato per sala conferenze</t>
  </si>
  <si>
    <t>EER pompa di calore per raffrescamento</t>
  </si>
  <si>
    <t>bambini + insegnanti dell'asilo</t>
  </si>
  <si>
    <t>litri di accumulo ACS per abitante equivalente nell'asilo</t>
  </si>
  <si>
    <r>
      <t>fabbi</t>
    </r>
    <r>
      <rPr>
        <sz val="11"/>
        <rFont val="Arial Narrow"/>
        <family val="2"/>
      </rPr>
      <t>sogno</t>
    </r>
    <r>
      <rPr>
        <b/>
        <sz val="11"/>
        <rFont val="Arial Narrow"/>
        <family val="2"/>
      </rPr>
      <t xml:space="preserve"> Ei INVERNALE</t>
    </r>
    <r>
      <rPr>
        <sz val="11"/>
        <rFont val="Arial Narrow"/>
        <family val="2"/>
      </rPr>
      <t xml:space="preserve"> calco</t>
    </r>
    <r>
      <rPr>
        <sz val="11"/>
        <color theme="1"/>
        <rFont val="Arial Narrow"/>
        <family val="2"/>
      </rPr>
      <t>lato con CasaClima</t>
    </r>
    <r>
      <rPr>
        <b/>
        <sz val="11"/>
        <color theme="1"/>
        <rFont val="Arial Narrow"/>
        <family val="2"/>
      </rPr>
      <t xml:space="preserve"> [kWh/mqa]</t>
    </r>
  </si>
  <si>
    <r>
      <t xml:space="preserve">fabbisogno </t>
    </r>
    <r>
      <rPr>
        <b/>
        <sz val="11"/>
        <color theme="1"/>
        <rFont val="Arial Narrow"/>
        <family val="2"/>
      </rPr>
      <t>Ei ESTIVO</t>
    </r>
    <r>
      <rPr>
        <sz val="11"/>
        <color theme="1"/>
        <rFont val="Arial Narrow"/>
        <family val="2"/>
      </rPr>
      <t xml:space="preserve"> calcolato con CasaClima</t>
    </r>
    <r>
      <rPr>
        <b/>
        <sz val="11"/>
        <color theme="1"/>
        <rFont val="Arial Narrow"/>
        <family val="2"/>
      </rPr>
      <t xml:space="preserve"> [kWh/mqa]</t>
    </r>
  </si>
  <si>
    <t>bilancio energetico globale (con fotovoltaico e pompa di calore)</t>
  </si>
  <si>
    <r>
      <t xml:space="preserve">indica il tipo di pompa di calore, così:   </t>
    </r>
    <r>
      <rPr>
        <b/>
        <sz val="11"/>
        <color theme="1"/>
        <rFont val="Arial Narrow"/>
        <family val="2"/>
      </rPr>
      <t>0</t>
    </r>
    <r>
      <rPr>
        <sz val="11"/>
        <color theme="1"/>
        <rFont val="Arial Narrow"/>
        <family val="2"/>
      </rPr>
      <t xml:space="preserve"> = "normale" </t>
    </r>
    <r>
      <rPr>
        <sz val="11"/>
        <color theme="0" tint="-4.9989318521683403E-2"/>
        <rFont val="Arial Narrow"/>
        <family val="2"/>
      </rPr>
      <t>_</t>
    </r>
    <r>
      <rPr>
        <b/>
        <sz val="11"/>
        <color theme="1"/>
        <rFont val="Arial Narrow"/>
        <family val="2"/>
      </rPr>
      <t xml:space="preserve"> 1</t>
    </r>
    <r>
      <rPr>
        <sz val="11"/>
        <color theme="1"/>
        <rFont val="Arial Narrow"/>
        <family val="2"/>
      </rPr>
      <t xml:space="preserve"> = "geotermica"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</si>
</sst>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Arial Narrow"/>
      <family val="2"/>
    </font>
    <font>
      <b/>
      <sz val="11"/>
      <color rgb="FFFF0000"/>
      <name val="Arial Narrow"/>
      <family val="2"/>
    </font>
    <font>
      <b/>
      <sz val="11"/>
      <color theme="0"/>
      <name val="Arial Narrow"/>
      <family val="2"/>
    </font>
    <font>
      <b/>
      <u/>
      <sz val="11"/>
      <color theme="1"/>
      <name val="Arial Narrow"/>
      <family val="2"/>
    </font>
    <font>
      <sz val="11"/>
      <name val="Arial Narrow"/>
      <family val="2"/>
    </font>
    <font>
      <b/>
      <u/>
      <sz val="11"/>
      <name val="Arial Narrow"/>
      <family val="2"/>
    </font>
    <font>
      <sz val="11"/>
      <color theme="0" tint="-4.9989318521683403E-2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2" fillId="3" borderId="0" xfId="0" applyFont="1" applyFill="1"/>
    <xf numFmtId="0" fontId="2" fillId="0" borderId="0" xfId="0" applyFont="1" applyFill="1"/>
    <xf numFmtId="2" fontId="2" fillId="0" borderId="0" xfId="0" applyNumberFormat="1" applyFont="1"/>
    <xf numFmtId="0" fontId="3" fillId="3" borderId="0" xfId="0" applyFont="1" applyFill="1"/>
    <xf numFmtId="0" fontId="7" fillId="0" borderId="0" xfId="0" applyFont="1"/>
    <xf numFmtId="2" fontId="8" fillId="4" borderId="0" xfId="0" applyNumberFormat="1" applyFont="1" applyFill="1"/>
    <xf numFmtId="0" fontId="2" fillId="0" borderId="0" xfId="0" applyFont="1" applyBorder="1"/>
    <xf numFmtId="0" fontId="2" fillId="5" borderId="0" xfId="0" applyFont="1" applyFill="1"/>
    <xf numFmtId="0" fontId="6" fillId="5" borderId="0" xfId="2" applyFont="1" applyFill="1"/>
    <xf numFmtId="0" fontId="0" fillId="5" borderId="0" xfId="0" applyFill="1"/>
    <xf numFmtId="0" fontId="3" fillId="5" borderId="0" xfId="0" applyFont="1" applyFill="1"/>
    <xf numFmtId="2" fontId="3" fillId="3" borderId="0" xfId="0" applyNumberFormat="1" applyFont="1" applyFill="1"/>
    <xf numFmtId="2" fontId="8" fillId="6" borderId="0" xfId="0" applyNumberFormat="1" applyFont="1" applyFill="1"/>
    <xf numFmtId="9" fontId="3" fillId="2" borderId="1" xfId="1" applyNumberFormat="1" applyFont="1" applyFill="1" applyBorder="1"/>
    <xf numFmtId="2" fontId="4" fillId="7" borderId="0" xfId="0" applyNumberFormat="1" applyFont="1" applyFill="1"/>
    <xf numFmtId="0" fontId="3" fillId="0" borderId="0" xfId="0" applyFont="1"/>
    <xf numFmtId="0" fontId="11" fillId="0" borderId="0" xfId="0" applyFont="1"/>
    <xf numFmtId="0" fontId="9" fillId="0" borderId="0" xfId="0" applyFont="1"/>
    <xf numFmtId="0" fontId="4" fillId="3" borderId="0" xfId="0" applyFont="1" applyFill="1"/>
    <xf numFmtId="2" fontId="4" fillId="3" borderId="0" xfId="0" applyNumberFormat="1" applyFont="1" applyFill="1"/>
    <xf numFmtId="0" fontId="3" fillId="0" borderId="0" xfId="0" applyFont="1" applyFill="1"/>
    <xf numFmtId="0" fontId="0" fillId="0" borderId="0" xfId="0" applyFill="1"/>
    <xf numFmtId="2" fontId="3" fillId="0" borderId="0" xfId="0" applyNumberFormat="1" applyFont="1" applyFill="1"/>
    <xf numFmtId="0" fontId="6" fillId="0" borderId="0" xfId="2" applyFont="1" applyFill="1"/>
  </cellXfs>
  <cellStyles count="3">
    <cellStyle name="Collegamento ipertestuale" xfId="2" builtinId="8"/>
    <cellStyle name="Normale" xfId="0" builtinId="0"/>
    <cellStyle name="Percentual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14</xdr:row>
      <xdr:rowOff>19051</xdr:rowOff>
    </xdr:from>
    <xdr:to>
      <xdr:col>2</xdr:col>
      <xdr:colOff>438150</xdr:colOff>
      <xdr:row>18</xdr:row>
      <xdr:rowOff>200025</xdr:rowOff>
    </xdr:to>
    <xdr:sp macro="" textlink="">
      <xdr:nvSpPr>
        <xdr:cNvPr id="2" name="CasellaDiTesto 1"/>
        <xdr:cNvSpPr txBox="1"/>
      </xdr:nvSpPr>
      <xdr:spPr>
        <a:xfrm>
          <a:off x="628650" y="3162301"/>
          <a:ext cx="4886325" cy="1019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it-IT" sz="1100" b="1">
              <a:solidFill>
                <a:sysClr val="windowText" lastClr="000000"/>
              </a:solidFill>
              <a:latin typeface="Arial Narrow" pitchFamily="34" charset="0"/>
            </a:rPr>
            <a:t>MEMO</a:t>
          </a:r>
        </a:p>
        <a:p>
          <a:pPr algn="l"/>
          <a:endParaRPr lang="it-IT" sz="1100" b="1">
            <a:solidFill>
              <a:sysClr val="windowText" lastClr="000000"/>
            </a:solidFill>
            <a:latin typeface="Arial Narrow" pitchFamily="34" charset="0"/>
          </a:endParaRPr>
        </a:p>
        <a:p>
          <a:pPr algn="l"/>
          <a:r>
            <a:rPr lang="it-IT" sz="1100">
              <a:solidFill>
                <a:sysClr val="windowText" lastClr="000000"/>
              </a:solidFill>
              <a:latin typeface="Arial Narrow" pitchFamily="34" charset="0"/>
            </a:rPr>
            <a:t>Per chi ha deciso di inserirla, la </a:t>
          </a:r>
          <a:r>
            <a:rPr lang="it-IT" sz="1100" b="1">
              <a:solidFill>
                <a:sysClr val="windowText" lastClr="000000"/>
              </a:solidFill>
              <a:latin typeface="Arial Narrow" pitchFamily="34" charset="0"/>
            </a:rPr>
            <a:t>VMC</a:t>
          </a:r>
          <a:r>
            <a:rPr lang="it-IT" sz="1100" b="0" baseline="0">
              <a:solidFill>
                <a:sysClr val="windowText" lastClr="000000"/>
              </a:solidFill>
              <a:latin typeface="Arial Narrow" pitchFamily="34" charset="0"/>
            </a:rPr>
            <a:t> (almeno, </a:t>
          </a:r>
          <a:r>
            <a:rPr lang="it-IT" sz="1100">
              <a:solidFill>
                <a:sysClr val="windowText" lastClr="000000"/>
              </a:solidFill>
              <a:latin typeface="Arial Narrow" pitchFamily="34" charset="0"/>
            </a:rPr>
            <a:t>nel caso dei vostri progetti di LCA1) non servirà per fare né caldo, né freddo, né tiepido.</a:t>
          </a:r>
          <a:r>
            <a:rPr lang="it-IT" sz="1100" baseline="0">
              <a:solidFill>
                <a:sysClr val="windowText" lastClr="000000"/>
              </a:solidFill>
              <a:latin typeface="Arial Narrow" pitchFamily="34" charset="0"/>
            </a:rPr>
            <a:t> Come detto, sarà esclusivamente </a:t>
          </a:r>
          <a:r>
            <a:rPr lang="it-IT" sz="1100">
              <a:solidFill>
                <a:sysClr val="windowText" lastClr="000000"/>
              </a:solidFill>
              <a:latin typeface="Arial Narrow" pitchFamily="34" charset="0"/>
            </a:rPr>
            <a:t>VENTILAZIONE.</a:t>
          </a:r>
          <a:r>
            <a:rPr lang="it-IT" sz="1100" baseline="0">
              <a:solidFill>
                <a:sysClr val="windowText" lastClr="000000"/>
              </a:solidFill>
              <a:latin typeface="Arial Narrow" pitchFamily="34" charset="0"/>
            </a:rPr>
            <a:t> Q</a:t>
          </a:r>
          <a:r>
            <a:rPr lang="it-IT" sz="1100">
              <a:solidFill>
                <a:sysClr val="windowText" lastClr="000000"/>
              </a:solidFill>
              <a:latin typeface="Arial Narrow" pitchFamily="34" charset="0"/>
            </a:rPr>
            <a:t>uindi non c'entra (almeno, non direttamente) né con la Pompa di Calore.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re.jrc.ec.europa.eu/pvgis/apps4/pvest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workbookViewId="0">
      <selection activeCell="G17" sqref="G17"/>
    </sheetView>
  </sheetViews>
  <sheetFormatPr defaultRowHeight="15" x14ac:dyDescent="0.25"/>
  <cols>
    <col min="1" max="1" width="7.140625" customWidth="1"/>
    <col min="2" max="2" width="67" customWidth="1"/>
    <col min="3" max="3" width="6.85546875" customWidth="1"/>
  </cols>
  <sheetData>
    <row r="1" spans="1:6" ht="16.5" x14ac:dyDescent="0.3">
      <c r="A1" s="1"/>
      <c r="B1" s="1"/>
      <c r="C1" s="1"/>
      <c r="D1" s="1"/>
      <c r="E1" s="1"/>
      <c r="F1" s="1"/>
    </row>
    <row r="2" spans="1:6" ht="16.5" x14ac:dyDescent="0.3">
      <c r="A2" s="8"/>
      <c r="B2" s="5" t="s">
        <v>30</v>
      </c>
      <c r="C2" s="2"/>
      <c r="D2" s="1"/>
      <c r="E2" s="1"/>
      <c r="F2" s="1"/>
    </row>
    <row r="3" spans="1:6" ht="16.5" x14ac:dyDescent="0.3">
      <c r="A3" s="8"/>
      <c r="B3" s="9"/>
      <c r="C3" s="9"/>
      <c r="D3" s="1"/>
      <c r="E3" s="1"/>
      <c r="F3" s="1"/>
    </row>
    <row r="4" spans="1:6" ht="16.5" x14ac:dyDescent="0.3">
      <c r="A4" s="8"/>
      <c r="B4" s="9" t="s">
        <v>28</v>
      </c>
      <c r="C4" s="14">
        <v>0</v>
      </c>
      <c r="D4" s="1"/>
      <c r="E4" s="1"/>
      <c r="F4" s="1"/>
    </row>
    <row r="5" spans="1:6" ht="16.5" x14ac:dyDescent="0.3">
      <c r="A5" s="8"/>
      <c r="B5" s="9" t="s">
        <v>29</v>
      </c>
      <c r="C5" s="7">
        <v>0</v>
      </c>
      <c r="D5" s="1"/>
      <c r="E5" s="1"/>
      <c r="F5" s="1"/>
    </row>
    <row r="6" spans="1:6" ht="16.5" x14ac:dyDescent="0.3">
      <c r="A6" s="8"/>
      <c r="B6" s="9" t="s">
        <v>20</v>
      </c>
      <c r="C6" s="13">
        <v>0</v>
      </c>
      <c r="D6" s="1"/>
      <c r="E6" s="1"/>
      <c r="F6" s="1"/>
    </row>
    <row r="7" spans="1:6" ht="16.5" x14ac:dyDescent="0.3">
      <c r="A7" s="8"/>
      <c r="B7" s="9" t="s">
        <v>31</v>
      </c>
      <c r="C7" s="5">
        <v>0</v>
      </c>
      <c r="D7" s="1"/>
      <c r="E7" s="1"/>
      <c r="F7" s="1"/>
    </row>
    <row r="8" spans="1:6" ht="16.5" x14ac:dyDescent="0.3">
      <c r="A8" s="8"/>
      <c r="B8" s="9" t="s">
        <v>19</v>
      </c>
      <c r="C8" s="13">
        <v>0</v>
      </c>
      <c r="D8" s="1"/>
      <c r="E8" s="1"/>
      <c r="F8" s="1"/>
    </row>
    <row r="9" spans="1:6" ht="16.5" x14ac:dyDescent="0.3">
      <c r="A9" s="8"/>
      <c r="B9" s="10" t="s">
        <v>18</v>
      </c>
      <c r="C9" s="9"/>
      <c r="D9" s="1"/>
      <c r="E9" s="1"/>
      <c r="F9" s="1"/>
    </row>
    <row r="10" spans="1:6" ht="16.5" x14ac:dyDescent="0.3">
      <c r="A10" s="8"/>
      <c r="B10" s="11"/>
      <c r="C10" s="11"/>
      <c r="D10" s="1"/>
      <c r="E10" s="1"/>
      <c r="F10" s="1"/>
    </row>
    <row r="11" spans="1:6" ht="16.5" x14ac:dyDescent="0.3">
      <c r="A11" s="8"/>
      <c r="B11" s="9" t="s">
        <v>21</v>
      </c>
      <c r="C11" s="11"/>
      <c r="D11" s="1"/>
      <c r="E11" s="1"/>
      <c r="F11" s="1"/>
    </row>
    <row r="12" spans="1:6" ht="16.5" x14ac:dyDescent="0.3">
      <c r="A12" s="1"/>
      <c r="B12" s="12" t="s">
        <v>22</v>
      </c>
      <c r="C12" s="15">
        <f>C8/'dati predimensionamento'!C29</f>
        <v>0</v>
      </c>
    </row>
    <row r="13" spans="1:6" ht="16.5" x14ac:dyDescent="0.3">
      <c r="A13" s="1"/>
      <c r="D13" s="6"/>
      <c r="E13" s="6"/>
      <c r="F13" s="1"/>
    </row>
    <row r="14" spans="1:6" ht="16.5" x14ac:dyDescent="0.3">
      <c r="A14" s="1"/>
      <c r="B14" s="6"/>
      <c r="C14" s="6"/>
      <c r="D14" s="6"/>
      <c r="E14" s="6"/>
      <c r="F14" s="1"/>
    </row>
    <row r="15" spans="1:6" ht="16.5" x14ac:dyDescent="0.3">
      <c r="A15" s="1"/>
      <c r="B15" s="6"/>
      <c r="C15" s="6"/>
      <c r="D15" s="1"/>
      <c r="E15" s="1"/>
      <c r="F15" s="1"/>
    </row>
    <row r="16" spans="1:6" ht="16.5" x14ac:dyDescent="0.3">
      <c r="A16" s="1"/>
      <c r="D16" s="1"/>
      <c r="E16" s="1"/>
      <c r="F16" s="1"/>
    </row>
    <row r="17" spans="1:6" ht="16.5" x14ac:dyDescent="0.3">
      <c r="A17" s="3"/>
      <c r="B17" s="22"/>
      <c r="C17" s="3"/>
      <c r="D17" s="1"/>
      <c r="E17" s="1"/>
      <c r="F17" s="1"/>
    </row>
    <row r="18" spans="1:6" ht="16.5" x14ac:dyDescent="0.3">
      <c r="A18" s="3"/>
      <c r="B18" s="3"/>
      <c r="C18" s="3"/>
      <c r="D18" s="1"/>
      <c r="E18" s="1"/>
      <c r="F18" s="1"/>
    </row>
    <row r="19" spans="1:6" ht="16.5" x14ac:dyDescent="0.3">
      <c r="A19" s="3"/>
      <c r="B19" s="3"/>
      <c r="C19" s="24"/>
      <c r="D19" s="1"/>
      <c r="E19" s="1"/>
      <c r="F19" s="1"/>
    </row>
    <row r="20" spans="1:6" ht="16.5" x14ac:dyDescent="0.3">
      <c r="A20" s="3"/>
      <c r="B20" s="25"/>
      <c r="C20" s="3"/>
      <c r="D20" s="1"/>
      <c r="E20" s="1"/>
      <c r="F20" s="1"/>
    </row>
    <row r="21" spans="1:6" ht="16.5" x14ac:dyDescent="0.3">
      <c r="A21" s="3"/>
      <c r="B21" s="3"/>
      <c r="C21" s="3"/>
      <c r="D21" s="1"/>
      <c r="E21" s="1"/>
      <c r="F21" s="1"/>
    </row>
    <row r="22" spans="1:6" ht="16.5" x14ac:dyDescent="0.3">
      <c r="A22" s="3"/>
      <c r="B22" s="1"/>
      <c r="C22" s="1"/>
      <c r="D22" s="1"/>
      <c r="E22" s="1"/>
    </row>
    <row r="23" spans="1:6" ht="16.5" x14ac:dyDescent="0.3">
      <c r="A23" s="3"/>
      <c r="B23" s="1"/>
      <c r="C23" s="1"/>
      <c r="D23" s="1"/>
      <c r="E23" s="1"/>
    </row>
    <row r="24" spans="1:6" ht="16.5" x14ac:dyDescent="0.3">
      <c r="A24" s="3"/>
      <c r="B24" s="1"/>
      <c r="C24" s="1"/>
      <c r="D24" s="1"/>
      <c r="E24" s="1"/>
    </row>
    <row r="25" spans="1:6" ht="16.5" x14ac:dyDescent="0.3">
      <c r="A25" s="3"/>
      <c r="B25" s="3"/>
      <c r="C25" s="3"/>
      <c r="D25" s="1"/>
      <c r="E25" s="1"/>
    </row>
    <row r="26" spans="1:6" ht="16.5" x14ac:dyDescent="0.3">
      <c r="A26" s="3"/>
      <c r="B26" s="3"/>
      <c r="C26" s="3"/>
      <c r="D26" s="1"/>
      <c r="E26" s="1"/>
    </row>
    <row r="27" spans="1:6" ht="16.5" x14ac:dyDescent="0.3">
      <c r="A27" s="3"/>
      <c r="B27" s="3"/>
      <c r="C27" s="3"/>
      <c r="D27" s="1"/>
      <c r="E27" s="1"/>
    </row>
    <row r="28" spans="1:6" ht="16.5" x14ac:dyDescent="0.3">
      <c r="A28" s="3"/>
      <c r="B28" s="3"/>
      <c r="C28" s="3"/>
      <c r="D28" s="1"/>
      <c r="E28" s="1"/>
    </row>
    <row r="29" spans="1:6" ht="16.5" x14ac:dyDescent="0.3">
      <c r="A29" s="3"/>
      <c r="B29" s="3"/>
      <c r="C29" s="3"/>
      <c r="D29" s="1"/>
      <c r="E29" s="1"/>
    </row>
    <row r="30" spans="1:6" x14ac:dyDescent="0.25">
      <c r="A30" s="23"/>
      <c r="B30" s="23"/>
      <c r="C30" s="23"/>
    </row>
    <row r="31" spans="1:6" x14ac:dyDescent="0.25">
      <c r="A31" s="23"/>
      <c r="B31" s="23"/>
      <c r="C31" s="23"/>
    </row>
  </sheetData>
  <hyperlinks>
    <hyperlink ref="B9" r:id="rId1"/>
  </hyperlinks>
  <pageMargins left="0.7" right="0.7" top="0.75" bottom="0.75" header="0.3" footer="0.3"/>
  <pageSetup paperSize="9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opLeftCell="A10" workbookViewId="0">
      <selection activeCell="C27" sqref="C27"/>
    </sheetView>
  </sheetViews>
  <sheetFormatPr defaultRowHeight="15" x14ac:dyDescent="0.25"/>
  <cols>
    <col min="2" max="2" width="49" bestFit="1" customWidth="1"/>
  </cols>
  <sheetData>
    <row r="1" spans="1:7" ht="16.5" x14ac:dyDescent="0.3">
      <c r="A1" s="1"/>
      <c r="B1" s="1"/>
      <c r="C1" s="1"/>
      <c r="D1" s="1"/>
      <c r="E1" s="1"/>
      <c r="F1" s="1"/>
      <c r="G1" s="1"/>
    </row>
    <row r="2" spans="1:7" ht="16.5" x14ac:dyDescent="0.3">
      <c r="A2" s="1"/>
      <c r="B2" s="2" t="s">
        <v>4</v>
      </c>
      <c r="C2" s="2"/>
      <c r="D2" s="2"/>
      <c r="E2" s="1"/>
      <c r="F2" s="1"/>
      <c r="G2" s="1"/>
    </row>
    <row r="3" spans="1:7" ht="16.5" x14ac:dyDescent="0.3">
      <c r="A3" s="1"/>
      <c r="B3" s="1"/>
      <c r="C3" s="1"/>
      <c r="D3" s="1"/>
      <c r="E3" s="1"/>
      <c r="F3" s="1"/>
      <c r="G3" s="1"/>
    </row>
    <row r="4" spans="1:7" ht="16.5" x14ac:dyDescent="0.3">
      <c r="A4" s="1"/>
      <c r="B4" s="1" t="s">
        <v>26</v>
      </c>
      <c r="C4" s="20">
        <v>50</v>
      </c>
      <c r="D4" s="1" t="s">
        <v>10</v>
      </c>
      <c r="E4" s="1"/>
      <c r="F4" s="1"/>
      <c r="G4" s="1"/>
    </row>
    <row r="5" spans="1:7" ht="16.5" x14ac:dyDescent="0.3">
      <c r="A5" s="1"/>
      <c r="B5" s="1" t="s">
        <v>27</v>
      </c>
      <c r="C5" s="20">
        <v>15</v>
      </c>
      <c r="D5" s="1" t="s">
        <v>9</v>
      </c>
      <c r="E5" s="1"/>
      <c r="F5" s="1"/>
      <c r="G5" s="1"/>
    </row>
    <row r="6" spans="1:7" ht="16.5" x14ac:dyDescent="0.3">
      <c r="A6" s="1"/>
      <c r="B6" s="1" t="s">
        <v>1</v>
      </c>
      <c r="C6" s="20">
        <v>30</v>
      </c>
      <c r="D6" s="1" t="s">
        <v>9</v>
      </c>
      <c r="E6" s="1"/>
      <c r="F6" s="1"/>
      <c r="G6" s="1"/>
    </row>
    <row r="7" spans="1:7" ht="16.5" x14ac:dyDescent="0.3">
      <c r="A7" s="1"/>
      <c r="B7" s="1" t="s">
        <v>2</v>
      </c>
      <c r="C7" s="3">
        <v>10</v>
      </c>
      <c r="D7" s="1" t="s">
        <v>8</v>
      </c>
      <c r="E7" s="1"/>
      <c r="F7" s="1"/>
      <c r="G7" s="1"/>
    </row>
    <row r="8" spans="1:7" ht="16.5" x14ac:dyDescent="0.3">
      <c r="A8" s="1"/>
      <c r="B8" s="1" t="s">
        <v>3</v>
      </c>
      <c r="C8" s="3">
        <v>45</v>
      </c>
      <c r="D8" s="1" t="s">
        <v>8</v>
      </c>
      <c r="E8" s="1"/>
      <c r="F8" s="1"/>
      <c r="G8" s="1"/>
    </row>
    <row r="9" spans="1:7" ht="16.5" x14ac:dyDescent="0.3">
      <c r="A9" s="1"/>
      <c r="B9" s="1" t="s">
        <v>17</v>
      </c>
      <c r="C9" s="21">
        <v>2.6</v>
      </c>
      <c r="D9" s="1"/>
      <c r="E9" s="1"/>
      <c r="F9" s="1"/>
      <c r="G9" s="1"/>
    </row>
    <row r="10" spans="1:7" ht="16.5" x14ac:dyDescent="0.3">
      <c r="A10" s="1"/>
      <c r="B10" s="1" t="s">
        <v>6</v>
      </c>
      <c r="C10" s="4">
        <f>((((C5*C4+C6)*(C8-C7))/862)*365)</f>
        <v>11559.744779582366</v>
      </c>
      <c r="D10" s="1" t="s">
        <v>0</v>
      </c>
      <c r="E10" s="1"/>
      <c r="F10" s="1"/>
      <c r="G10" s="1"/>
    </row>
    <row r="11" spans="1:7" ht="16.5" x14ac:dyDescent="0.3">
      <c r="A11" s="1"/>
      <c r="B11" s="18" t="s">
        <v>7</v>
      </c>
      <c r="C11" s="13">
        <f>C10/C9</f>
        <v>4446.0556844547564</v>
      </c>
      <c r="D11" s="17" t="s">
        <v>0</v>
      </c>
      <c r="E11" s="1"/>
      <c r="F11" s="1"/>
      <c r="G11" s="1"/>
    </row>
    <row r="12" spans="1:7" ht="16.5" x14ac:dyDescent="0.3">
      <c r="A12" s="1"/>
      <c r="B12" s="1"/>
      <c r="C12" s="1"/>
      <c r="D12" s="1"/>
      <c r="E12" s="1"/>
      <c r="F12" s="1"/>
      <c r="G12" s="1"/>
    </row>
    <row r="13" spans="1:7" ht="16.5" x14ac:dyDescent="0.3">
      <c r="A13" s="1"/>
      <c r="B13" s="2" t="s">
        <v>5</v>
      </c>
      <c r="C13" s="2"/>
      <c r="D13" s="2"/>
      <c r="E13" s="1"/>
      <c r="F13" s="1"/>
      <c r="G13" s="1"/>
    </row>
    <row r="14" spans="1:7" ht="16.5" x14ac:dyDescent="0.3">
      <c r="A14" s="1"/>
      <c r="B14" s="1"/>
      <c r="C14" s="1"/>
      <c r="D14" s="1"/>
      <c r="E14" s="1"/>
      <c r="F14" s="1"/>
      <c r="G14" s="1"/>
    </row>
    <row r="15" spans="1:7" ht="16.5" x14ac:dyDescent="0.3">
      <c r="A15" s="1"/>
      <c r="B15" s="1" t="s">
        <v>23</v>
      </c>
      <c r="C15" s="21">
        <v>5000</v>
      </c>
      <c r="D15" s="1" t="s">
        <v>0</v>
      </c>
      <c r="E15" s="1"/>
      <c r="F15" s="1"/>
      <c r="G15" s="1"/>
    </row>
    <row r="16" spans="1:7" ht="16.5" x14ac:dyDescent="0.3">
      <c r="A16" s="1"/>
      <c r="B16" s="1" t="s">
        <v>24</v>
      </c>
      <c r="C16" s="21">
        <v>1500</v>
      </c>
      <c r="D16" s="1" t="s">
        <v>0</v>
      </c>
      <c r="E16" s="1"/>
      <c r="F16" s="1"/>
      <c r="G16" s="1"/>
    </row>
    <row r="17" spans="1:7" ht="16.5" x14ac:dyDescent="0.3">
      <c r="A17" s="1"/>
      <c r="B17" s="19" t="s">
        <v>11</v>
      </c>
      <c r="C17" s="13">
        <f>C15+C16</f>
        <v>6500</v>
      </c>
      <c r="D17" s="17" t="s">
        <v>0</v>
      </c>
      <c r="E17" s="1"/>
      <c r="F17" s="1"/>
      <c r="G17" s="1"/>
    </row>
    <row r="18" spans="1:7" ht="16.5" x14ac:dyDescent="0.3">
      <c r="A18" s="1"/>
      <c r="B18" s="1"/>
      <c r="C18" s="1"/>
      <c r="D18" s="1"/>
      <c r="E18" s="1"/>
      <c r="F18" s="1"/>
      <c r="G18" s="1"/>
    </row>
    <row r="19" spans="1:7" ht="16.5" x14ac:dyDescent="0.3">
      <c r="A19" s="1"/>
      <c r="B19" s="2" t="s">
        <v>12</v>
      </c>
      <c r="C19" s="2"/>
      <c r="D19" s="2"/>
      <c r="E19" s="1"/>
      <c r="F19" s="1"/>
      <c r="G19" s="1"/>
    </row>
    <row r="20" spans="1:7" ht="16.5" x14ac:dyDescent="0.3">
      <c r="A20" s="1"/>
      <c r="B20" s="1" t="s">
        <v>13</v>
      </c>
      <c r="C20" s="4">
        <f>'dati generali'!C4*'dati generali'!C6</f>
        <v>0</v>
      </c>
      <c r="D20" s="1" t="s">
        <v>0</v>
      </c>
      <c r="E20" s="1"/>
      <c r="F20" s="1"/>
      <c r="G20" s="1"/>
    </row>
    <row r="21" spans="1:7" ht="16.5" x14ac:dyDescent="0.3">
      <c r="A21" s="1"/>
      <c r="B21" s="6" t="s">
        <v>16</v>
      </c>
      <c r="C21" s="16">
        <v>3</v>
      </c>
      <c r="D21" s="1"/>
      <c r="E21" s="4">
        <v>1.5</v>
      </c>
      <c r="F21" s="1"/>
      <c r="G21" s="1"/>
    </row>
    <row r="22" spans="1:7" ht="16.5" x14ac:dyDescent="0.3">
      <c r="A22" s="1"/>
      <c r="B22" s="19" t="s">
        <v>14</v>
      </c>
      <c r="C22" s="13">
        <f>C20/(C21+E21*'dati generali'!C7)</f>
        <v>0</v>
      </c>
      <c r="D22" s="17" t="s">
        <v>0</v>
      </c>
      <c r="E22" s="1"/>
      <c r="F22" s="1"/>
      <c r="G22" s="1"/>
    </row>
    <row r="23" spans="1:7" ht="16.5" x14ac:dyDescent="0.3">
      <c r="A23" s="1"/>
      <c r="B23" s="1"/>
      <c r="C23" s="1"/>
      <c r="D23" s="1"/>
      <c r="E23" s="1"/>
      <c r="F23" s="1"/>
      <c r="G23" s="1"/>
    </row>
    <row r="24" spans="1:7" ht="16.5" x14ac:dyDescent="0.3">
      <c r="A24" s="1"/>
      <c r="B24" s="2" t="s">
        <v>12</v>
      </c>
      <c r="C24" s="2"/>
      <c r="D24" s="2"/>
      <c r="E24" s="1"/>
      <c r="F24" s="1"/>
      <c r="G24" s="1"/>
    </row>
    <row r="25" spans="1:7" ht="16.5" x14ac:dyDescent="0.3">
      <c r="A25" s="1"/>
      <c r="B25" s="1" t="s">
        <v>13</v>
      </c>
      <c r="C25" s="4">
        <f>'dati generali'!C5*'dati generali'!C6</f>
        <v>0</v>
      </c>
      <c r="D25" s="1" t="s">
        <v>0</v>
      </c>
      <c r="E25" s="1"/>
      <c r="F25" s="1"/>
      <c r="G25" s="1"/>
    </row>
    <row r="26" spans="1:7" ht="16.5" x14ac:dyDescent="0.3">
      <c r="A26" s="1"/>
      <c r="B26" s="6" t="s">
        <v>25</v>
      </c>
      <c r="C26" s="16">
        <v>3</v>
      </c>
      <c r="D26" s="1"/>
      <c r="E26" s="4">
        <v>1.5</v>
      </c>
      <c r="F26" s="1"/>
      <c r="G26" s="1"/>
    </row>
    <row r="27" spans="1:7" ht="16.5" x14ac:dyDescent="0.3">
      <c r="A27" s="1"/>
      <c r="B27" s="19" t="s">
        <v>14</v>
      </c>
      <c r="C27" s="13">
        <f>C25/(C26+E26*'dati generali'!C7)</f>
        <v>0</v>
      </c>
      <c r="D27" s="17" t="s">
        <v>0</v>
      </c>
      <c r="E27" s="1"/>
      <c r="F27" s="1"/>
      <c r="G27" s="1"/>
    </row>
    <row r="28" spans="1:7" ht="16.5" x14ac:dyDescent="0.3">
      <c r="A28" s="1"/>
      <c r="E28" s="1"/>
      <c r="F28" s="1"/>
      <c r="G28" s="1"/>
    </row>
    <row r="29" spans="1:7" ht="16.5" x14ac:dyDescent="0.3">
      <c r="A29" s="1"/>
      <c r="B29" s="2" t="s">
        <v>15</v>
      </c>
      <c r="C29" s="21">
        <f>C11+C17+C22+C27</f>
        <v>10946.055684454757</v>
      </c>
      <c r="D29" s="2" t="s">
        <v>0</v>
      </c>
      <c r="E29" s="1"/>
      <c r="F29" s="1"/>
      <c r="G29" s="1"/>
    </row>
    <row r="30" spans="1:7" ht="16.5" x14ac:dyDescent="0.3">
      <c r="A30" s="1"/>
      <c r="E30" s="1"/>
      <c r="F30" s="1"/>
      <c r="G30" s="1"/>
    </row>
    <row r="31" spans="1:7" ht="16.5" x14ac:dyDescent="0.3">
      <c r="A31" s="1"/>
      <c r="E31" s="1"/>
      <c r="F31" s="1"/>
      <c r="G31" s="1"/>
    </row>
    <row r="32" spans="1:7" ht="16.5" x14ac:dyDescent="0.3">
      <c r="A32" s="1"/>
      <c r="B32" s="1"/>
      <c r="C32" s="1"/>
      <c r="D32" s="1"/>
      <c r="E32" s="1"/>
      <c r="F32" s="1"/>
      <c r="G32" s="1"/>
    </row>
    <row r="33" spans="1:7" ht="16.5" x14ac:dyDescent="0.3">
      <c r="A33" s="1"/>
      <c r="E33" s="1"/>
      <c r="F33" s="1"/>
      <c r="G33" s="1"/>
    </row>
    <row r="34" spans="1:7" ht="16.5" x14ac:dyDescent="0.3">
      <c r="A34" s="1"/>
      <c r="B34" s="1"/>
      <c r="C34" s="1"/>
      <c r="D34" s="1"/>
      <c r="E34" s="1"/>
      <c r="F34" s="1"/>
      <c r="G34" s="1"/>
    </row>
    <row r="35" spans="1:7" ht="16.5" x14ac:dyDescent="0.3">
      <c r="A35" s="1"/>
      <c r="B35" s="1"/>
      <c r="C35" s="1"/>
      <c r="D35" s="1"/>
      <c r="E35" s="1"/>
      <c r="F35" s="1"/>
      <c r="G35" s="1"/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generali</vt:lpstr>
      <vt:lpstr>dati predimensionamento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2013-12-15T23:53:15Z</dcterms:modified>
</cp:coreProperties>
</file>