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M33" i="1" l="1"/>
  <c r="M23" i="1" l="1"/>
  <c r="M43" i="1" l="1"/>
  <c r="M9" i="1"/>
  <c r="M12" i="1"/>
  <c r="M40" i="1" l="1"/>
  <c r="M30" i="1"/>
  <c r="M42" i="1"/>
  <c r="M41" i="1"/>
  <c r="M39" i="1"/>
  <c r="M38" i="1"/>
  <c r="M34" i="1"/>
  <c r="M32" i="1"/>
  <c r="M31" i="1"/>
  <c r="M29" i="1"/>
  <c r="M28" i="1"/>
  <c r="M24" i="1"/>
  <c r="M10" i="1"/>
  <c r="M11" i="1"/>
  <c r="M22" i="1"/>
  <c r="M21" i="1"/>
  <c r="M20" i="1"/>
  <c r="M19" i="1"/>
  <c r="M18" i="1"/>
  <c r="M15" i="1"/>
  <c r="M13" i="1"/>
  <c r="M8" i="1"/>
  <c r="M7" i="1" l="1"/>
  <c r="M5" i="1" l="1"/>
  <c r="M3" i="1" l="1"/>
  <c r="M45" i="1" s="1"/>
</calcChain>
</file>

<file path=xl/sharedStrings.xml><?xml version="1.0" encoding="utf-8"?>
<sst xmlns="http://schemas.openxmlformats.org/spreadsheetml/2006/main" count="337" uniqueCount="95">
  <si>
    <t>Corso di Studio</t>
  </si>
  <si>
    <t>Anno di corso</t>
  </si>
  <si>
    <t>SSD</t>
  </si>
  <si>
    <t>CFU</t>
  </si>
  <si>
    <t>Docente titolare insegnamento</t>
  </si>
  <si>
    <t>Annualità (SI/NO)</t>
  </si>
  <si>
    <t>Numero Gruppi suddivisione corso a.a. 2017/2018</t>
  </si>
  <si>
    <t>Comunanza (classe di laurea insegnamento)</t>
  </si>
  <si>
    <t>Denominazione insegnamento erogato</t>
  </si>
  <si>
    <t>Ore did. erogata titolare</t>
  </si>
  <si>
    <t>Previsione Numero Gruppi suddivisione corso a.a. 2018/2019</t>
  </si>
  <si>
    <t>Lingue e letterature moderne</t>
  </si>
  <si>
    <t>Lingua francese (terza lingua)</t>
  </si>
  <si>
    <t>L-LIN/04</t>
  </si>
  <si>
    <t>Lorandini Francesca</t>
  </si>
  <si>
    <t>SI</t>
  </si>
  <si>
    <t>Totale ore Lettorato anno accademico</t>
  </si>
  <si>
    <t>Lingua francese I A-B</t>
  </si>
  <si>
    <t>Classe di laurea</t>
  </si>
  <si>
    <t>L-11</t>
  </si>
  <si>
    <t>L-11 Lingua francese terza lingua</t>
  </si>
  <si>
    <t>L-20</t>
  </si>
  <si>
    <t>Scienze e tecnologie della comunicazione</t>
  </si>
  <si>
    <t>Lingua francese</t>
  </si>
  <si>
    <t>L-10</t>
  </si>
  <si>
    <t>Lettere, Arti e Archeologia</t>
  </si>
  <si>
    <t>L-20 Lingua francese</t>
  </si>
  <si>
    <t>LM-37</t>
  </si>
  <si>
    <t>Modena Silvia</t>
  </si>
  <si>
    <t xml:space="preserve">Lingue e letterature straniere </t>
  </si>
  <si>
    <t>Lingue e letterature straniere  - Curriculum Didattica della lingua</t>
  </si>
  <si>
    <t>Francese - didattica della lingua</t>
  </si>
  <si>
    <t>II semestre</t>
  </si>
  <si>
    <t>Lingue e letterature straniere  - Curriculum Traduzione della lingua</t>
  </si>
  <si>
    <t>Francese - Traduzione della lingua</t>
  </si>
  <si>
    <t>Approfondimenti di Lingua francese</t>
  </si>
  <si>
    <t>4 gruppi</t>
  </si>
  <si>
    <t>1 gruppo</t>
  </si>
  <si>
    <t>Lingua francese II A-B</t>
  </si>
  <si>
    <t>Francesca Lorandini</t>
  </si>
  <si>
    <t>Lingua francese III A-B</t>
  </si>
  <si>
    <t>Lingua inglese (terza lingua)</t>
  </si>
  <si>
    <t>L-LIN/12</t>
  </si>
  <si>
    <t>Gabriella Catalini</t>
  </si>
  <si>
    <t>L-5/19</t>
  </si>
  <si>
    <t>Scienze filosofiche e dell'educazione</t>
  </si>
  <si>
    <t>Lingua inglese I A-B</t>
  </si>
  <si>
    <t>Lingua inglese</t>
  </si>
  <si>
    <t>Lingua inglese II A-B</t>
  </si>
  <si>
    <t>Lingua inglese III A-B</t>
  </si>
  <si>
    <t>Inglese- Traduzione della lingua</t>
  </si>
  <si>
    <t>Approfondimenti di Lingua Inglese</t>
  </si>
  <si>
    <t>Chapman Richard</t>
  </si>
  <si>
    <t>6 gruppo</t>
  </si>
  <si>
    <t>5 gruppi</t>
  </si>
  <si>
    <t>3 gruppi</t>
  </si>
  <si>
    <t xml:space="preserve">6 gruppi </t>
  </si>
  <si>
    <t>L-11 Lingua inglese terza lingua</t>
  </si>
  <si>
    <t>L-20 Lingua inglese</t>
  </si>
  <si>
    <t>Giorgi Giulia</t>
  </si>
  <si>
    <t>Figueroa Jaun</t>
  </si>
  <si>
    <t>Lingua spagnola (terza lingua)</t>
  </si>
  <si>
    <t>Lingua spagnola I A-B</t>
  </si>
  <si>
    <t>L-11 Lingua spagnola terza lingua</t>
  </si>
  <si>
    <t>Lingua spagnola</t>
  </si>
  <si>
    <t>Lingua spagnola II A-B</t>
  </si>
  <si>
    <t>Lingua spagnola III A-B</t>
  </si>
  <si>
    <t>4 gruppo</t>
  </si>
  <si>
    <t>2 gruppo</t>
  </si>
  <si>
    <t>6 gruppi</t>
  </si>
  <si>
    <t>L-LIN/07</t>
  </si>
  <si>
    <t>3 gruppo</t>
  </si>
  <si>
    <t>Spagnolo - didattica della lingua</t>
  </si>
  <si>
    <t>Spagnolo- Traduzione della lingua</t>
  </si>
  <si>
    <t>Approfondimenti di Lingua spagnola</t>
  </si>
  <si>
    <t>Lingua tedesca (terza lingua)</t>
  </si>
  <si>
    <t>L-LIN/14</t>
  </si>
  <si>
    <t>Lingua  tedesca I A-B</t>
  </si>
  <si>
    <t>Lingua  tedesca</t>
  </si>
  <si>
    <t>Lingua  tedesca II A-B</t>
  </si>
  <si>
    <t>Lingua  tedesca III A-B</t>
  </si>
  <si>
    <t>Tedesco - didattica della lingua</t>
  </si>
  <si>
    <t>Tedesco- Traduzione della lingua</t>
  </si>
  <si>
    <t>Approfondimenti di Lingua tedesca</t>
  </si>
  <si>
    <t>Kaunzner Ulrike</t>
  </si>
  <si>
    <t>2 gruppi</t>
  </si>
  <si>
    <t>L-11 Lingua tedesca terza lingua</t>
  </si>
  <si>
    <t>L-11 Lingua tedesca  terza lingua</t>
  </si>
  <si>
    <t>1 e 2</t>
  </si>
  <si>
    <t xml:space="preserve">TOTALE ORE LETTORI </t>
  </si>
  <si>
    <t>Ore did erogata Lettorato I semestre (12 settimane)</t>
  </si>
  <si>
    <t>Ore did erogata Lettorato II semestre (12 settimane)</t>
  </si>
  <si>
    <t>Inglese - Didattica della lingua</t>
  </si>
  <si>
    <t>Ore Didattica erogata Lettori di lingua a.a. 2018/2019</t>
  </si>
  <si>
    <r>
      <t xml:space="preserve">Numerosità studenti a.a. 2017/2018 </t>
    </r>
    <r>
      <rPr>
        <b/>
        <sz val="12"/>
        <color rgb="FFFF0000"/>
        <rFont val="Garamond"/>
        <family val="1"/>
      </rPr>
      <t>( sono disponibili al momento solo i dati delle triennali)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</si>
</sst>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8"/>
      <color theme="1"/>
      <name val="Garamond"/>
      <family val="1"/>
    </font>
    <font>
      <b/>
      <sz val="20"/>
      <color theme="1"/>
      <name val="Garamond"/>
      <family val="1"/>
    </font>
    <font>
      <b/>
      <sz val="12"/>
      <color rgb="FFFF0000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C1" workbookViewId="0">
      <selection activeCell="L3" sqref="L3"/>
    </sheetView>
  </sheetViews>
  <sheetFormatPr defaultRowHeight="15.75" x14ac:dyDescent="0.25"/>
  <cols>
    <col min="1" max="1" width="9.140625" style="1"/>
    <col min="2" max="2" width="28.42578125" style="1" customWidth="1"/>
    <col min="3" max="3" width="9.140625" style="6"/>
    <col min="4" max="4" width="24.85546875" style="1" customWidth="1"/>
    <col min="5" max="5" width="12.28515625" style="1" customWidth="1"/>
    <col min="6" max="6" width="9.140625" style="6"/>
    <col min="7" max="7" width="18" style="1" customWidth="1"/>
    <col min="8" max="8" width="12.5703125" style="6" customWidth="1"/>
    <col min="9" max="9" width="21.28515625" style="1" customWidth="1"/>
    <col min="10" max="10" width="12.5703125" style="6" customWidth="1"/>
    <col min="11" max="11" width="15.28515625" style="6" customWidth="1"/>
    <col min="12" max="12" width="16.85546875" style="6" customWidth="1"/>
    <col min="13" max="13" width="13" style="6" customWidth="1"/>
    <col min="14" max="14" width="17.7109375" style="6" customWidth="1"/>
    <col min="15" max="15" width="21.28515625" style="6" customWidth="1"/>
    <col min="16" max="16" width="22.7109375" style="1" customWidth="1"/>
    <col min="17" max="16384" width="9.140625" style="1"/>
  </cols>
  <sheetData>
    <row r="1" spans="1:16" ht="26.25" x14ac:dyDescent="0.25">
      <c r="A1" s="18" t="s">
        <v>93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94.5" x14ac:dyDescent="0.25">
      <c r="A2" s="2" t="s">
        <v>18</v>
      </c>
      <c r="B2" s="2" t="s">
        <v>0</v>
      </c>
      <c r="C2" s="4" t="s">
        <v>1</v>
      </c>
      <c r="D2" s="2" t="s">
        <v>8</v>
      </c>
      <c r="E2" s="2" t="s">
        <v>2</v>
      </c>
      <c r="F2" s="4" t="s">
        <v>3</v>
      </c>
      <c r="G2" s="2" t="s">
        <v>4</v>
      </c>
      <c r="H2" s="4" t="s">
        <v>5</v>
      </c>
      <c r="I2" s="2" t="s">
        <v>7</v>
      </c>
      <c r="J2" s="4" t="s">
        <v>9</v>
      </c>
      <c r="K2" s="4" t="s">
        <v>90</v>
      </c>
      <c r="L2" s="4" t="s">
        <v>91</v>
      </c>
      <c r="M2" s="4" t="s">
        <v>16</v>
      </c>
      <c r="N2" s="4" t="s">
        <v>6</v>
      </c>
      <c r="O2" s="4" t="s">
        <v>94</v>
      </c>
      <c r="P2" s="2" t="s">
        <v>10</v>
      </c>
    </row>
    <row r="3" spans="1:16" ht="31.5" x14ac:dyDescent="0.25">
      <c r="A3" s="3" t="s">
        <v>19</v>
      </c>
      <c r="B3" s="3" t="s">
        <v>11</v>
      </c>
      <c r="C3" s="5">
        <v>1</v>
      </c>
      <c r="D3" s="3" t="s">
        <v>12</v>
      </c>
      <c r="E3" s="3" t="s">
        <v>13</v>
      </c>
      <c r="F3" s="5">
        <v>12</v>
      </c>
      <c r="G3" s="3" t="s">
        <v>14</v>
      </c>
      <c r="H3" s="5" t="s">
        <v>15</v>
      </c>
      <c r="I3" s="3"/>
      <c r="J3" s="5">
        <v>60</v>
      </c>
      <c r="K3" s="5">
        <v>72</v>
      </c>
      <c r="L3" s="5">
        <v>72</v>
      </c>
      <c r="M3" s="5">
        <f>SUM(K3:L3)</f>
        <v>144</v>
      </c>
      <c r="N3" s="15" t="s">
        <v>55</v>
      </c>
      <c r="O3" s="5">
        <v>97</v>
      </c>
      <c r="P3" s="15" t="s">
        <v>36</v>
      </c>
    </row>
    <row r="4" spans="1:16" ht="31.5" x14ac:dyDescent="0.25">
      <c r="A4" s="3" t="s">
        <v>19</v>
      </c>
      <c r="B4" s="3" t="s">
        <v>11</v>
      </c>
      <c r="C4" s="5">
        <v>1</v>
      </c>
      <c r="D4" s="3" t="s">
        <v>17</v>
      </c>
      <c r="E4" s="3" t="s">
        <v>13</v>
      </c>
      <c r="F4" s="5">
        <v>9</v>
      </c>
      <c r="G4" s="3" t="s">
        <v>14</v>
      </c>
      <c r="H4" s="5" t="s">
        <v>15</v>
      </c>
      <c r="I4" s="3" t="s">
        <v>20</v>
      </c>
      <c r="J4" s="5"/>
      <c r="K4" s="5"/>
      <c r="L4" s="5"/>
      <c r="M4" s="5"/>
      <c r="N4" s="17"/>
      <c r="O4" s="5">
        <v>79</v>
      </c>
      <c r="P4" s="17"/>
    </row>
    <row r="5" spans="1:16" ht="31.5" x14ac:dyDescent="0.25">
      <c r="A5" s="3" t="s">
        <v>21</v>
      </c>
      <c r="B5" s="3" t="s">
        <v>22</v>
      </c>
      <c r="C5" s="8" t="s">
        <v>88</v>
      </c>
      <c r="D5" s="3" t="s">
        <v>23</v>
      </c>
      <c r="E5" s="3" t="s">
        <v>13</v>
      </c>
      <c r="F5" s="5">
        <v>6</v>
      </c>
      <c r="G5" s="3" t="s">
        <v>14</v>
      </c>
      <c r="H5" s="5" t="s">
        <v>15</v>
      </c>
      <c r="I5" s="3"/>
      <c r="J5" s="5">
        <v>30</v>
      </c>
      <c r="K5" s="5">
        <v>72</v>
      </c>
      <c r="L5" s="5">
        <v>72</v>
      </c>
      <c r="M5" s="5">
        <f>SUM(K5:L5)</f>
        <v>144</v>
      </c>
      <c r="N5" s="5" t="s">
        <v>37</v>
      </c>
      <c r="O5" s="5">
        <v>45</v>
      </c>
      <c r="P5" s="15" t="s">
        <v>68</v>
      </c>
    </row>
    <row r="6" spans="1:16" ht="31.5" x14ac:dyDescent="0.25">
      <c r="A6" s="3" t="s">
        <v>24</v>
      </c>
      <c r="B6" s="3" t="s">
        <v>25</v>
      </c>
      <c r="C6" s="5">
        <v>2</v>
      </c>
      <c r="D6" s="3" t="s">
        <v>23</v>
      </c>
      <c r="E6" s="3" t="s">
        <v>13</v>
      </c>
      <c r="F6" s="5">
        <v>6</v>
      </c>
      <c r="G6" s="3" t="s">
        <v>14</v>
      </c>
      <c r="H6" s="5" t="s">
        <v>15</v>
      </c>
      <c r="I6" s="3" t="s">
        <v>26</v>
      </c>
      <c r="J6" s="5"/>
      <c r="K6" s="5"/>
      <c r="L6" s="5"/>
      <c r="M6" s="5"/>
      <c r="N6" s="5"/>
      <c r="O6" s="5">
        <v>4</v>
      </c>
      <c r="P6" s="17"/>
    </row>
    <row r="7" spans="1:16" ht="31.5" x14ac:dyDescent="0.25">
      <c r="A7" s="3" t="s">
        <v>19</v>
      </c>
      <c r="B7" s="3" t="s">
        <v>11</v>
      </c>
      <c r="C7" s="5">
        <v>2</v>
      </c>
      <c r="D7" s="3" t="s">
        <v>38</v>
      </c>
      <c r="E7" s="3" t="s">
        <v>13</v>
      </c>
      <c r="F7" s="5">
        <v>12</v>
      </c>
      <c r="G7" s="3" t="s">
        <v>39</v>
      </c>
      <c r="H7" s="5" t="s">
        <v>15</v>
      </c>
      <c r="I7" s="3"/>
      <c r="J7" s="5">
        <v>60</v>
      </c>
      <c r="K7" s="5">
        <v>72</v>
      </c>
      <c r="L7" s="5">
        <v>72</v>
      </c>
      <c r="M7" s="5">
        <f t="shared" ref="M7:M13" si="0">SUM(K7:L7)</f>
        <v>144</v>
      </c>
      <c r="N7" s="5" t="s">
        <v>37</v>
      </c>
      <c r="O7" s="5">
        <v>35</v>
      </c>
      <c r="P7" s="7" t="s">
        <v>37</v>
      </c>
    </row>
    <row r="8" spans="1:16" ht="31.5" x14ac:dyDescent="0.25">
      <c r="A8" s="3" t="s">
        <v>19</v>
      </c>
      <c r="B8" s="3" t="s">
        <v>11</v>
      </c>
      <c r="C8" s="5">
        <v>3</v>
      </c>
      <c r="D8" s="3" t="s">
        <v>40</v>
      </c>
      <c r="E8" s="3" t="s">
        <v>13</v>
      </c>
      <c r="F8" s="5">
        <v>6</v>
      </c>
      <c r="G8" s="3" t="s">
        <v>39</v>
      </c>
      <c r="H8" s="5" t="s">
        <v>15</v>
      </c>
      <c r="I8" s="3"/>
      <c r="J8" s="5">
        <v>30</v>
      </c>
      <c r="K8" s="5">
        <v>72</v>
      </c>
      <c r="L8" s="5">
        <v>72</v>
      </c>
      <c r="M8" s="5">
        <f t="shared" si="0"/>
        <v>144</v>
      </c>
      <c r="N8" s="5" t="s">
        <v>37</v>
      </c>
      <c r="O8" s="5">
        <v>54</v>
      </c>
      <c r="P8" s="7" t="s">
        <v>37</v>
      </c>
    </row>
    <row r="9" spans="1:16" x14ac:dyDescent="0.25">
      <c r="A9" s="3" t="s">
        <v>27</v>
      </c>
      <c r="B9" s="3" t="s">
        <v>29</v>
      </c>
      <c r="C9" s="5">
        <v>1</v>
      </c>
      <c r="D9" s="3" t="s">
        <v>23</v>
      </c>
      <c r="E9" s="3" t="s">
        <v>13</v>
      </c>
      <c r="F9" s="5"/>
      <c r="G9" s="3" t="s">
        <v>28</v>
      </c>
      <c r="H9" s="5" t="s">
        <v>15</v>
      </c>
      <c r="I9" s="3"/>
      <c r="J9" s="5">
        <v>30</v>
      </c>
      <c r="K9" s="5">
        <v>48</v>
      </c>
      <c r="L9" s="5">
        <v>24</v>
      </c>
      <c r="M9" s="5">
        <f t="shared" si="0"/>
        <v>72</v>
      </c>
      <c r="N9" s="5" t="s">
        <v>37</v>
      </c>
      <c r="O9" s="5"/>
      <c r="P9" s="10" t="s">
        <v>37</v>
      </c>
    </row>
    <row r="10" spans="1:16" ht="47.25" x14ac:dyDescent="0.25">
      <c r="A10" s="3" t="s">
        <v>27</v>
      </c>
      <c r="B10" s="3" t="s">
        <v>30</v>
      </c>
      <c r="C10" s="5">
        <v>1</v>
      </c>
      <c r="D10" s="3" t="s">
        <v>31</v>
      </c>
      <c r="E10" s="3" t="s">
        <v>13</v>
      </c>
      <c r="F10" s="5">
        <v>6</v>
      </c>
      <c r="G10" s="3" t="s">
        <v>28</v>
      </c>
      <c r="H10" s="5" t="s">
        <v>32</v>
      </c>
      <c r="I10" s="3"/>
      <c r="J10" s="5">
        <v>30</v>
      </c>
      <c r="K10" s="5">
        <v>0</v>
      </c>
      <c r="L10" s="5">
        <v>0</v>
      </c>
      <c r="M10" s="5">
        <f t="shared" si="0"/>
        <v>0</v>
      </c>
      <c r="N10" s="5" t="s">
        <v>37</v>
      </c>
      <c r="O10" s="5"/>
      <c r="P10" s="10" t="s">
        <v>37</v>
      </c>
    </row>
    <row r="11" spans="1:16" ht="47.25" x14ac:dyDescent="0.25">
      <c r="A11" s="3" t="s">
        <v>27</v>
      </c>
      <c r="B11" s="3" t="s">
        <v>33</v>
      </c>
      <c r="C11" s="5">
        <v>1</v>
      </c>
      <c r="D11" s="3" t="s">
        <v>34</v>
      </c>
      <c r="E11" s="3" t="s">
        <v>13</v>
      </c>
      <c r="F11" s="5">
        <v>6</v>
      </c>
      <c r="G11" s="3" t="s">
        <v>28</v>
      </c>
      <c r="H11" s="5" t="s">
        <v>32</v>
      </c>
      <c r="I11" s="3"/>
      <c r="J11" s="5">
        <v>30</v>
      </c>
      <c r="K11" s="5">
        <v>0</v>
      </c>
      <c r="L11" s="5">
        <v>0</v>
      </c>
      <c r="M11" s="5">
        <f t="shared" si="0"/>
        <v>0</v>
      </c>
      <c r="N11" s="5" t="s">
        <v>37</v>
      </c>
      <c r="O11" s="5"/>
      <c r="P11" s="10" t="s">
        <v>37</v>
      </c>
    </row>
    <row r="12" spans="1:16" ht="31.5" x14ac:dyDescent="0.25">
      <c r="A12" s="3" t="s">
        <v>27</v>
      </c>
      <c r="B12" s="3" t="s">
        <v>29</v>
      </c>
      <c r="C12" s="5">
        <v>2</v>
      </c>
      <c r="D12" s="3" t="s">
        <v>35</v>
      </c>
      <c r="E12" s="3" t="s">
        <v>13</v>
      </c>
      <c r="F12" s="5">
        <v>6</v>
      </c>
      <c r="G12" s="3" t="s">
        <v>28</v>
      </c>
      <c r="H12" s="5" t="s">
        <v>15</v>
      </c>
      <c r="I12" s="3"/>
      <c r="J12" s="5">
        <v>30</v>
      </c>
      <c r="K12" s="5">
        <v>24</v>
      </c>
      <c r="L12" s="5">
        <v>24</v>
      </c>
      <c r="M12" s="5">
        <f t="shared" si="0"/>
        <v>48</v>
      </c>
      <c r="N12" s="5" t="s">
        <v>37</v>
      </c>
      <c r="O12" s="5"/>
      <c r="P12" s="10" t="s">
        <v>37</v>
      </c>
    </row>
    <row r="13" spans="1:16" ht="31.5" x14ac:dyDescent="0.25">
      <c r="A13" s="3" t="s">
        <v>19</v>
      </c>
      <c r="B13" s="3" t="s">
        <v>11</v>
      </c>
      <c r="C13" s="5">
        <v>1</v>
      </c>
      <c r="D13" s="3" t="s">
        <v>41</v>
      </c>
      <c r="E13" s="3" t="s">
        <v>42</v>
      </c>
      <c r="F13" s="5">
        <v>12</v>
      </c>
      <c r="G13" s="3" t="s">
        <v>43</v>
      </c>
      <c r="H13" s="5" t="s">
        <v>15</v>
      </c>
      <c r="I13" s="3"/>
      <c r="J13" s="5">
        <v>60</v>
      </c>
      <c r="K13" s="5">
        <v>72</v>
      </c>
      <c r="L13" s="5">
        <v>72</v>
      </c>
      <c r="M13" s="5">
        <f t="shared" si="0"/>
        <v>144</v>
      </c>
      <c r="N13" s="15" t="s">
        <v>54</v>
      </c>
      <c r="O13" s="5">
        <v>16</v>
      </c>
      <c r="P13" s="15" t="s">
        <v>54</v>
      </c>
    </row>
    <row r="14" spans="1:16" ht="31.5" x14ac:dyDescent="0.25">
      <c r="A14" s="3" t="s">
        <v>19</v>
      </c>
      <c r="B14" s="3" t="s">
        <v>11</v>
      </c>
      <c r="C14" s="5">
        <v>1</v>
      </c>
      <c r="D14" s="3" t="s">
        <v>46</v>
      </c>
      <c r="E14" s="3" t="s">
        <v>42</v>
      </c>
      <c r="F14" s="5">
        <v>9</v>
      </c>
      <c r="G14" s="3" t="s">
        <v>43</v>
      </c>
      <c r="H14" s="5" t="s">
        <v>15</v>
      </c>
      <c r="I14" s="3" t="s">
        <v>57</v>
      </c>
      <c r="J14" s="5"/>
      <c r="K14" s="5"/>
      <c r="L14" s="5"/>
      <c r="M14" s="5"/>
      <c r="N14" s="17"/>
      <c r="O14" s="5">
        <v>245</v>
      </c>
      <c r="P14" s="17"/>
    </row>
    <row r="15" spans="1:16" ht="31.5" x14ac:dyDescent="0.25">
      <c r="A15" s="3" t="s">
        <v>21</v>
      </c>
      <c r="B15" s="3" t="s">
        <v>22</v>
      </c>
      <c r="C15" s="8" t="s">
        <v>88</v>
      </c>
      <c r="D15" s="3" t="s">
        <v>47</v>
      </c>
      <c r="E15" s="3" t="s">
        <v>42</v>
      </c>
      <c r="F15" s="5">
        <v>6</v>
      </c>
      <c r="G15" s="3" t="s">
        <v>43</v>
      </c>
      <c r="H15" s="5" t="s">
        <v>15</v>
      </c>
      <c r="I15" s="3"/>
      <c r="J15" s="5">
        <v>30</v>
      </c>
      <c r="K15" s="5">
        <v>48</v>
      </c>
      <c r="L15" s="5">
        <v>48</v>
      </c>
      <c r="M15" s="5">
        <f>SUM(K15:L15)</f>
        <v>96</v>
      </c>
      <c r="N15" s="15" t="s">
        <v>56</v>
      </c>
      <c r="O15" s="5">
        <v>268</v>
      </c>
      <c r="P15" s="15" t="s">
        <v>53</v>
      </c>
    </row>
    <row r="16" spans="1:16" x14ac:dyDescent="0.25">
      <c r="A16" s="3" t="s">
        <v>24</v>
      </c>
      <c r="B16" s="3" t="s">
        <v>25</v>
      </c>
      <c r="C16" s="5">
        <v>2</v>
      </c>
      <c r="D16" s="3" t="s">
        <v>47</v>
      </c>
      <c r="E16" s="3" t="s">
        <v>42</v>
      </c>
      <c r="F16" s="5">
        <v>6</v>
      </c>
      <c r="G16" s="3" t="s">
        <v>43</v>
      </c>
      <c r="H16" s="5" t="s">
        <v>15</v>
      </c>
      <c r="I16" s="3" t="s">
        <v>58</v>
      </c>
      <c r="J16" s="5"/>
      <c r="K16" s="5"/>
      <c r="L16" s="5"/>
      <c r="M16" s="5"/>
      <c r="N16" s="16"/>
      <c r="O16" s="5">
        <v>38</v>
      </c>
      <c r="P16" s="16"/>
    </row>
    <row r="17" spans="1:16" ht="31.5" x14ac:dyDescent="0.25">
      <c r="A17" s="3" t="s">
        <v>44</v>
      </c>
      <c r="B17" s="3" t="s">
        <v>45</v>
      </c>
      <c r="C17" s="5">
        <v>1</v>
      </c>
      <c r="D17" s="3" t="s">
        <v>47</v>
      </c>
      <c r="E17" s="3" t="s">
        <v>42</v>
      </c>
      <c r="F17" s="5">
        <v>6</v>
      </c>
      <c r="G17" s="3" t="s">
        <v>43</v>
      </c>
      <c r="H17" s="5"/>
      <c r="I17" s="3" t="s">
        <v>58</v>
      </c>
      <c r="J17" s="5"/>
      <c r="K17" s="5"/>
      <c r="L17" s="5"/>
      <c r="M17" s="5"/>
      <c r="N17" s="17"/>
      <c r="O17" s="5">
        <v>337</v>
      </c>
      <c r="P17" s="17"/>
    </row>
    <row r="18" spans="1:16" x14ac:dyDescent="0.25">
      <c r="A18" s="3" t="s">
        <v>19</v>
      </c>
      <c r="B18" s="3" t="s">
        <v>11</v>
      </c>
      <c r="C18" s="5">
        <v>2</v>
      </c>
      <c r="D18" s="3" t="s">
        <v>48</v>
      </c>
      <c r="E18" s="3" t="s">
        <v>42</v>
      </c>
      <c r="F18" s="5">
        <v>12</v>
      </c>
      <c r="G18" s="3" t="s">
        <v>43</v>
      </c>
      <c r="H18" s="5" t="s">
        <v>15</v>
      </c>
      <c r="I18" s="3"/>
      <c r="J18" s="5">
        <v>60</v>
      </c>
      <c r="K18" s="5">
        <v>72</v>
      </c>
      <c r="L18" s="5">
        <v>72</v>
      </c>
      <c r="M18" s="5">
        <f t="shared" ref="M18:M24" si="1">SUM(K18:L18)</f>
        <v>144</v>
      </c>
      <c r="N18" s="5" t="s">
        <v>36</v>
      </c>
      <c r="O18" s="5">
        <v>175</v>
      </c>
      <c r="P18" s="7" t="s">
        <v>37</v>
      </c>
    </row>
    <row r="19" spans="1:16" x14ac:dyDescent="0.25">
      <c r="A19" s="3" t="s">
        <v>19</v>
      </c>
      <c r="B19" s="3" t="s">
        <v>11</v>
      </c>
      <c r="C19" s="5">
        <v>3</v>
      </c>
      <c r="D19" s="3" t="s">
        <v>49</v>
      </c>
      <c r="E19" s="3" t="s">
        <v>42</v>
      </c>
      <c r="F19" s="5">
        <v>6</v>
      </c>
      <c r="G19" s="3" t="s">
        <v>52</v>
      </c>
      <c r="H19" s="5" t="s">
        <v>15</v>
      </c>
      <c r="I19" s="3"/>
      <c r="J19" s="5">
        <v>30</v>
      </c>
      <c r="K19" s="5">
        <v>72</v>
      </c>
      <c r="L19" s="5">
        <v>72</v>
      </c>
      <c r="M19" s="5">
        <f t="shared" si="1"/>
        <v>144</v>
      </c>
      <c r="N19" s="5" t="s">
        <v>55</v>
      </c>
      <c r="O19" s="5">
        <v>140</v>
      </c>
      <c r="P19" s="7" t="s">
        <v>37</v>
      </c>
    </row>
    <row r="20" spans="1:16" s="13" customFormat="1" x14ac:dyDescent="0.25">
      <c r="A20" s="11" t="s">
        <v>27</v>
      </c>
      <c r="B20" s="11" t="s">
        <v>29</v>
      </c>
      <c r="C20" s="12">
        <v>1</v>
      </c>
      <c r="D20" s="11" t="s">
        <v>47</v>
      </c>
      <c r="E20" s="11" t="s">
        <v>42</v>
      </c>
      <c r="F20" s="12"/>
      <c r="G20" s="11" t="s">
        <v>52</v>
      </c>
      <c r="H20" s="12" t="s">
        <v>15</v>
      </c>
      <c r="I20" s="11"/>
      <c r="J20" s="12">
        <v>24</v>
      </c>
      <c r="K20" s="12">
        <v>48</v>
      </c>
      <c r="L20" s="12">
        <v>24</v>
      </c>
      <c r="M20" s="12">
        <f t="shared" si="1"/>
        <v>72</v>
      </c>
      <c r="N20" s="12" t="s">
        <v>37</v>
      </c>
      <c r="O20" s="12"/>
      <c r="P20" s="10" t="s">
        <v>37</v>
      </c>
    </row>
    <row r="21" spans="1:16" s="13" customFormat="1" ht="47.25" x14ac:dyDescent="0.25">
      <c r="A21" s="11" t="s">
        <v>27</v>
      </c>
      <c r="B21" s="11" t="s">
        <v>30</v>
      </c>
      <c r="C21" s="12">
        <v>1</v>
      </c>
      <c r="D21" s="11" t="s">
        <v>92</v>
      </c>
      <c r="E21" s="11" t="s">
        <v>42</v>
      </c>
      <c r="F21" s="12">
        <v>6</v>
      </c>
      <c r="G21" s="11" t="s">
        <v>52</v>
      </c>
      <c r="H21" s="12" t="s">
        <v>32</v>
      </c>
      <c r="I21" s="11"/>
      <c r="J21" s="12">
        <v>48</v>
      </c>
      <c r="K21" s="12">
        <v>0</v>
      </c>
      <c r="L21" s="12">
        <v>0</v>
      </c>
      <c r="M21" s="12">
        <f t="shared" si="1"/>
        <v>0</v>
      </c>
      <c r="N21" s="12" t="s">
        <v>37</v>
      </c>
      <c r="O21" s="12"/>
      <c r="P21" s="10" t="s">
        <v>37</v>
      </c>
    </row>
    <row r="22" spans="1:16" s="13" customFormat="1" ht="47.25" x14ac:dyDescent="0.25">
      <c r="A22" s="11" t="s">
        <v>27</v>
      </c>
      <c r="B22" s="11" t="s">
        <v>33</v>
      </c>
      <c r="C22" s="12">
        <v>1</v>
      </c>
      <c r="D22" s="11" t="s">
        <v>50</v>
      </c>
      <c r="E22" s="11" t="s">
        <v>42</v>
      </c>
      <c r="F22" s="12">
        <v>6</v>
      </c>
      <c r="G22" s="11" t="s">
        <v>52</v>
      </c>
      <c r="H22" s="12" t="s">
        <v>32</v>
      </c>
      <c r="I22" s="11"/>
      <c r="J22" s="12">
        <v>48</v>
      </c>
      <c r="K22" s="12">
        <v>0</v>
      </c>
      <c r="L22" s="12">
        <v>0</v>
      </c>
      <c r="M22" s="12">
        <f t="shared" si="1"/>
        <v>0</v>
      </c>
      <c r="N22" s="12" t="s">
        <v>37</v>
      </c>
      <c r="O22" s="12"/>
      <c r="P22" s="10" t="s">
        <v>37</v>
      </c>
    </row>
    <row r="23" spans="1:16" s="13" customFormat="1" ht="31.5" x14ac:dyDescent="0.25">
      <c r="A23" s="11" t="s">
        <v>27</v>
      </c>
      <c r="B23" s="11" t="s">
        <v>29</v>
      </c>
      <c r="C23" s="12">
        <v>2</v>
      </c>
      <c r="D23" s="11" t="s">
        <v>51</v>
      </c>
      <c r="E23" s="11" t="s">
        <v>42</v>
      </c>
      <c r="F23" s="12">
        <v>6</v>
      </c>
      <c r="G23" s="11" t="s">
        <v>52</v>
      </c>
      <c r="H23" s="12" t="s">
        <v>15</v>
      </c>
      <c r="I23" s="11"/>
      <c r="J23" s="12">
        <v>30</v>
      </c>
      <c r="K23" s="12">
        <v>24</v>
      </c>
      <c r="L23" s="12">
        <v>24</v>
      </c>
      <c r="M23" s="12">
        <f t="shared" si="1"/>
        <v>48</v>
      </c>
      <c r="N23" s="12" t="s">
        <v>37</v>
      </c>
      <c r="O23" s="12"/>
      <c r="P23" s="10" t="s">
        <v>37</v>
      </c>
    </row>
    <row r="24" spans="1:16" ht="31.5" x14ac:dyDescent="0.25">
      <c r="A24" s="3" t="s">
        <v>19</v>
      </c>
      <c r="B24" s="3" t="s">
        <v>11</v>
      </c>
      <c r="C24" s="5">
        <v>1</v>
      </c>
      <c r="D24" s="3" t="s">
        <v>61</v>
      </c>
      <c r="E24" s="3" t="s">
        <v>70</v>
      </c>
      <c r="F24" s="5">
        <v>12</v>
      </c>
      <c r="G24" s="3" t="s">
        <v>59</v>
      </c>
      <c r="H24" s="5" t="s">
        <v>15</v>
      </c>
      <c r="I24" s="3"/>
      <c r="J24" s="5">
        <v>60</v>
      </c>
      <c r="K24" s="5">
        <v>72</v>
      </c>
      <c r="L24" s="5">
        <v>72</v>
      </c>
      <c r="M24" s="5">
        <f t="shared" si="1"/>
        <v>144</v>
      </c>
      <c r="N24" s="15" t="s">
        <v>54</v>
      </c>
      <c r="O24" s="5">
        <v>82</v>
      </c>
      <c r="P24" s="15" t="s">
        <v>69</v>
      </c>
    </row>
    <row r="25" spans="1:16" ht="31.5" x14ac:dyDescent="0.25">
      <c r="A25" s="3" t="s">
        <v>19</v>
      </c>
      <c r="B25" s="3" t="s">
        <v>11</v>
      </c>
      <c r="C25" s="5">
        <v>1</v>
      </c>
      <c r="D25" s="3" t="s">
        <v>62</v>
      </c>
      <c r="E25" s="3" t="s">
        <v>70</v>
      </c>
      <c r="F25" s="5">
        <v>9</v>
      </c>
      <c r="G25" s="3" t="s">
        <v>59</v>
      </c>
      <c r="H25" s="5" t="s">
        <v>15</v>
      </c>
      <c r="I25" s="3" t="s">
        <v>63</v>
      </c>
      <c r="J25" s="5"/>
      <c r="K25" s="5"/>
      <c r="L25" s="5"/>
      <c r="M25" s="5"/>
      <c r="N25" s="16"/>
      <c r="O25" s="5">
        <v>145</v>
      </c>
      <c r="P25" s="16"/>
    </row>
    <row r="26" spans="1:16" ht="31.5" x14ac:dyDescent="0.25">
      <c r="A26" s="3" t="s">
        <v>21</v>
      </c>
      <c r="B26" s="3" t="s">
        <v>22</v>
      </c>
      <c r="C26" s="8" t="s">
        <v>88</v>
      </c>
      <c r="D26" s="3" t="s">
        <v>64</v>
      </c>
      <c r="E26" s="3" t="s">
        <v>70</v>
      </c>
      <c r="F26" s="5">
        <v>6</v>
      </c>
      <c r="G26" s="3" t="s">
        <v>59</v>
      </c>
      <c r="H26" s="5" t="s">
        <v>15</v>
      </c>
      <c r="I26" s="3" t="s">
        <v>63</v>
      </c>
      <c r="J26" s="5"/>
      <c r="K26" s="5"/>
      <c r="L26" s="5"/>
      <c r="M26" s="5"/>
      <c r="N26" s="16"/>
      <c r="O26" s="5">
        <v>126</v>
      </c>
      <c r="P26" s="16"/>
    </row>
    <row r="27" spans="1:16" ht="31.5" x14ac:dyDescent="0.25">
      <c r="A27" s="3" t="s">
        <v>24</v>
      </c>
      <c r="B27" s="3" t="s">
        <v>25</v>
      </c>
      <c r="C27" s="5">
        <v>2</v>
      </c>
      <c r="D27" s="3" t="s">
        <v>64</v>
      </c>
      <c r="E27" s="3" t="s">
        <v>70</v>
      </c>
      <c r="F27" s="5">
        <v>6</v>
      </c>
      <c r="G27" s="3" t="s">
        <v>59</v>
      </c>
      <c r="H27" s="5" t="s">
        <v>15</v>
      </c>
      <c r="I27" s="3" t="s">
        <v>63</v>
      </c>
      <c r="J27" s="5"/>
      <c r="K27" s="5"/>
      <c r="L27" s="5"/>
      <c r="M27" s="5"/>
      <c r="N27" s="17"/>
      <c r="O27" s="5">
        <v>7</v>
      </c>
      <c r="P27" s="17"/>
    </row>
    <row r="28" spans="1:16" x14ac:dyDescent="0.25">
      <c r="A28" s="3" t="s">
        <v>19</v>
      </c>
      <c r="B28" s="3" t="s">
        <v>11</v>
      </c>
      <c r="C28" s="5">
        <v>2</v>
      </c>
      <c r="D28" s="3" t="s">
        <v>65</v>
      </c>
      <c r="E28" s="3" t="s">
        <v>70</v>
      </c>
      <c r="F28" s="5">
        <v>12</v>
      </c>
      <c r="G28" s="3" t="s">
        <v>59</v>
      </c>
      <c r="H28" s="5" t="s">
        <v>15</v>
      </c>
      <c r="I28" s="3"/>
      <c r="J28" s="5">
        <v>60</v>
      </c>
      <c r="K28" s="5">
        <v>72</v>
      </c>
      <c r="L28" s="5">
        <v>72</v>
      </c>
      <c r="M28" s="5">
        <f t="shared" ref="M28:M34" si="2">SUM(K28:L28)</f>
        <v>144</v>
      </c>
      <c r="N28" s="5" t="s">
        <v>67</v>
      </c>
      <c r="O28" s="5">
        <v>114</v>
      </c>
      <c r="P28" s="7" t="s">
        <v>67</v>
      </c>
    </row>
    <row r="29" spans="1:16" x14ac:dyDescent="0.25">
      <c r="A29" s="3" t="s">
        <v>19</v>
      </c>
      <c r="B29" s="3" t="s">
        <v>11</v>
      </c>
      <c r="C29" s="5">
        <v>3</v>
      </c>
      <c r="D29" s="3" t="s">
        <v>66</v>
      </c>
      <c r="E29" s="3" t="s">
        <v>70</v>
      </c>
      <c r="F29" s="5">
        <v>6</v>
      </c>
      <c r="G29" s="3" t="s">
        <v>59</v>
      </c>
      <c r="H29" s="5" t="s">
        <v>15</v>
      </c>
      <c r="I29" s="3"/>
      <c r="J29" s="5">
        <v>30</v>
      </c>
      <c r="K29" s="5">
        <v>48</v>
      </c>
      <c r="L29" s="5">
        <v>48</v>
      </c>
      <c r="M29" s="5">
        <f t="shared" si="2"/>
        <v>96</v>
      </c>
      <c r="N29" s="5" t="s">
        <v>68</v>
      </c>
      <c r="O29" s="5">
        <v>87</v>
      </c>
      <c r="P29" s="7" t="s">
        <v>71</v>
      </c>
    </row>
    <row r="30" spans="1:16" s="13" customFormat="1" x14ac:dyDescent="0.25">
      <c r="A30" s="11" t="s">
        <v>27</v>
      </c>
      <c r="B30" s="11" t="s">
        <v>29</v>
      </c>
      <c r="C30" s="12">
        <v>1</v>
      </c>
      <c r="D30" s="11" t="s">
        <v>64</v>
      </c>
      <c r="E30" s="11" t="s">
        <v>70</v>
      </c>
      <c r="F30" s="12"/>
      <c r="G30" s="11" t="s">
        <v>59</v>
      </c>
      <c r="H30" s="12" t="s">
        <v>15</v>
      </c>
      <c r="I30" s="11"/>
      <c r="J30" s="12">
        <v>60</v>
      </c>
      <c r="K30" s="12">
        <v>10</v>
      </c>
      <c r="L30" s="12">
        <v>10</v>
      </c>
      <c r="M30" s="12">
        <f t="shared" si="2"/>
        <v>20</v>
      </c>
      <c r="N30" s="12"/>
      <c r="O30" s="12"/>
      <c r="P30" s="10" t="s">
        <v>37</v>
      </c>
    </row>
    <row r="31" spans="1:16" ht="47.25" x14ac:dyDescent="0.25">
      <c r="A31" s="3" t="s">
        <v>27</v>
      </c>
      <c r="B31" s="3" t="s">
        <v>30</v>
      </c>
      <c r="C31" s="5">
        <v>1</v>
      </c>
      <c r="D31" s="3" t="s">
        <v>72</v>
      </c>
      <c r="E31" s="3" t="s">
        <v>70</v>
      </c>
      <c r="F31" s="5">
        <v>6</v>
      </c>
      <c r="G31" s="3" t="s">
        <v>60</v>
      </c>
      <c r="H31" s="5" t="s">
        <v>32</v>
      </c>
      <c r="I31" s="3"/>
      <c r="J31" s="5">
        <v>30</v>
      </c>
      <c r="K31" s="5">
        <v>0</v>
      </c>
      <c r="L31" s="5">
        <v>0</v>
      </c>
      <c r="M31" s="5">
        <f t="shared" si="2"/>
        <v>0</v>
      </c>
      <c r="N31" s="5" t="s">
        <v>37</v>
      </c>
      <c r="O31" s="5"/>
      <c r="P31" s="5" t="s">
        <v>37</v>
      </c>
    </row>
    <row r="32" spans="1:16" ht="47.25" x14ac:dyDescent="0.25">
      <c r="A32" s="3" t="s">
        <v>27</v>
      </c>
      <c r="B32" s="3" t="s">
        <v>33</v>
      </c>
      <c r="C32" s="5">
        <v>1</v>
      </c>
      <c r="D32" s="3" t="s">
        <v>73</v>
      </c>
      <c r="E32" s="3" t="s">
        <v>70</v>
      </c>
      <c r="F32" s="5">
        <v>6</v>
      </c>
      <c r="G32" s="3" t="s">
        <v>59</v>
      </c>
      <c r="H32" s="5" t="s">
        <v>32</v>
      </c>
      <c r="I32" s="3"/>
      <c r="J32" s="5">
        <v>30</v>
      </c>
      <c r="K32" s="5">
        <v>0</v>
      </c>
      <c r="L32" s="5">
        <v>0</v>
      </c>
      <c r="M32" s="5">
        <f t="shared" si="2"/>
        <v>0</v>
      </c>
      <c r="N32" s="5" t="s">
        <v>37</v>
      </c>
      <c r="O32" s="5"/>
      <c r="P32" s="5" t="s">
        <v>37</v>
      </c>
    </row>
    <row r="33" spans="1:16" ht="31.5" x14ac:dyDescent="0.25">
      <c r="A33" s="3" t="s">
        <v>27</v>
      </c>
      <c r="B33" s="3" t="s">
        <v>29</v>
      </c>
      <c r="C33" s="5">
        <v>2</v>
      </c>
      <c r="D33" s="3" t="s">
        <v>74</v>
      </c>
      <c r="E33" s="3" t="s">
        <v>70</v>
      </c>
      <c r="F33" s="5">
        <v>6</v>
      </c>
      <c r="G33" s="3" t="s">
        <v>59</v>
      </c>
      <c r="H33" s="5" t="s">
        <v>15</v>
      </c>
      <c r="I33" s="3"/>
      <c r="J33" s="5">
        <v>30</v>
      </c>
      <c r="K33" s="5">
        <v>10</v>
      </c>
      <c r="L33" s="5">
        <v>10</v>
      </c>
      <c r="M33" s="5">
        <f t="shared" si="2"/>
        <v>20</v>
      </c>
      <c r="N33" s="5" t="s">
        <v>37</v>
      </c>
      <c r="O33" s="5"/>
      <c r="P33" s="5" t="s">
        <v>37</v>
      </c>
    </row>
    <row r="34" spans="1:16" ht="31.5" x14ac:dyDescent="0.25">
      <c r="A34" s="3" t="s">
        <v>19</v>
      </c>
      <c r="B34" s="3" t="s">
        <v>11</v>
      </c>
      <c r="C34" s="5">
        <v>1</v>
      </c>
      <c r="D34" s="3" t="s">
        <v>75</v>
      </c>
      <c r="E34" s="3" t="s">
        <v>76</v>
      </c>
      <c r="F34" s="5">
        <v>12</v>
      </c>
      <c r="G34" s="3" t="s">
        <v>84</v>
      </c>
      <c r="H34" s="5" t="s">
        <v>15</v>
      </c>
      <c r="I34" s="3"/>
      <c r="J34" s="5">
        <v>60</v>
      </c>
      <c r="K34" s="5">
        <v>96</v>
      </c>
      <c r="L34" s="5">
        <v>96</v>
      </c>
      <c r="M34" s="5">
        <f t="shared" si="2"/>
        <v>192</v>
      </c>
      <c r="N34" s="15" t="s">
        <v>85</v>
      </c>
      <c r="O34" s="5">
        <v>56</v>
      </c>
      <c r="P34" s="15" t="s">
        <v>85</v>
      </c>
    </row>
    <row r="35" spans="1:16" ht="31.5" x14ac:dyDescent="0.25">
      <c r="A35" s="3" t="s">
        <v>19</v>
      </c>
      <c r="B35" s="3" t="s">
        <v>11</v>
      </c>
      <c r="C35" s="5">
        <v>1</v>
      </c>
      <c r="D35" s="3" t="s">
        <v>77</v>
      </c>
      <c r="E35" s="3" t="s">
        <v>70</v>
      </c>
      <c r="F35" s="5">
        <v>9</v>
      </c>
      <c r="G35" s="3" t="s">
        <v>84</v>
      </c>
      <c r="H35" s="5" t="s">
        <v>15</v>
      </c>
      <c r="I35" s="3" t="s">
        <v>86</v>
      </c>
      <c r="J35" s="5"/>
      <c r="K35" s="5"/>
      <c r="L35" s="5"/>
      <c r="M35" s="5"/>
      <c r="N35" s="16"/>
      <c r="O35" s="5">
        <v>59</v>
      </c>
      <c r="P35" s="16"/>
    </row>
    <row r="36" spans="1:16" ht="31.5" x14ac:dyDescent="0.25">
      <c r="A36" s="3" t="s">
        <v>21</v>
      </c>
      <c r="B36" s="3" t="s">
        <v>22</v>
      </c>
      <c r="C36" s="8" t="s">
        <v>88</v>
      </c>
      <c r="D36" s="3" t="s">
        <v>78</v>
      </c>
      <c r="E36" s="3" t="s">
        <v>70</v>
      </c>
      <c r="F36" s="5">
        <v>6</v>
      </c>
      <c r="G36" s="3" t="s">
        <v>84</v>
      </c>
      <c r="H36" s="5" t="s">
        <v>15</v>
      </c>
      <c r="I36" s="3" t="s">
        <v>87</v>
      </c>
      <c r="J36" s="5"/>
      <c r="K36" s="5"/>
      <c r="L36" s="5"/>
      <c r="M36" s="5"/>
      <c r="N36" s="16"/>
      <c r="O36" s="5">
        <v>7</v>
      </c>
      <c r="P36" s="16"/>
    </row>
    <row r="37" spans="1:16" ht="31.5" x14ac:dyDescent="0.25">
      <c r="A37" s="3" t="s">
        <v>24</v>
      </c>
      <c r="B37" s="3" t="s">
        <v>25</v>
      </c>
      <c r="C37" s="5">
        <v>2</v>
      </c>
      <c r="D37" s="3" t="s">
        <v>78</v>
      </c>
      <c r="E37" s="3" t="s">
        <v>70</v>
      </c>
      <c r="F37" s="5">
        <v>6</v>
      </c>
      <c r="G37" s="3" t="s">
        <v>84</v>
      </c>
      <c r="H37" s="5" t="s">
        <v>15</v>
      </c>
      <c r="I37" s="3" t="s">
        <v>86</v>
      </c>
      <c r="J37" s="5"/>
      <c r="K37" s="5"/>
      <c r="L37" s="5"/>
      <c r="M37" s="5"/>
      <c r="N37" s="17"/>
      <c r="O37" s="5">
        <v>3</v>
      </c>
      <c r="P37" s="17"/>
    </row>
    <row r="38" spans="1:16" x14ac:dyDescent="0.25">
      <c r="A38" s="3" t="s">
        <v>19</v>
      </c>
      <c r="B38" s="3" t="s">
        <v>11</v>
      </c>
      <c r="C38" s="5">
        <v>2</v>
      </c>
      <c r="D38" s="3" t="s">
        <v>79</v>
      </c>
      <c r="E38" s="3" t="s">
        <v>70</v>
      </c>
      <c r="F38" s="5">
        <v>12</v>
      </c>
      <c r="G38" s="3" t="s">
        <v>84</v>
      </c>
      <c r="H38" s="5" t="s">
        <v>15</v>
      </c>
      <c r="I38" s="3"/>
      <c r="J38" s="5">
        <v>60</v>
      </c>
      <c r="K38" s="5">
        <v>48</v>
      </c>
      <c r="L38" s="5">
        <v>72</v>
      </c>
      <c r="M38" s="5">
        <f t="shared" ref="M38:M43" si="3">SUM(K38:L38)</f>
        <v>120</v>
      </c>
      <c r="N38" s="5" t="s">
        <v>37</v>
      </c>
      <c r="O38" s="5">
        <v>53</v>
      </c>
      <c r="P38" s="7" t="s">
        <v>68</v>
      </c>
    </row>
    <row r="39" spans="1:16" x14ac:dyDescent="0.25">
      <c r="A39" s="3" t="s">
        <v>19</v>
      </c>
      <c r="B39" s="3" t="s">
        <v>11</v>
      </c>
      <c r="C39" s="5">
        <v>3</v>
      </c>
      <c r="D39" s="3" t="s">
        <v>80</v>
      </c>
      <c r="E39" s="3" t="s">
        <v>70</v>
      </c>
      <c r="F39" s="5">
        <v>6</v>
      </c>
      <c r="G39" s="3" t="s">
        <v>84</v>
      </c>
      <c r="H39" s="5" t="s">
        <v>15</v>
      </c>
      <c r="I39" s="3"/>
      <c r="J39" s="5">
        <v>30</v>
      </c>
      <c r="K39" s="5">
        <v>48</v>
      </c>
      <c r="L39" s="5">
        <v>72</v>
      </c>
      <c r="M39" s="5">
        <f t="shared" si="3"/>
        <v>120</v>
      </c>
      <c r="N39" s="5" t="s">
        <v>37</v>
      </c>
      <c r="O39" s="5">
        <v>35</v>
      </c>
      <c r="P39" s="7" t="s">
        <v>68</v>
      </c>
    </row>
    <row r="40" spans="1:16" x14ac:dyDescent="0.25">
      <c r="A40" s="3" t="s">
        <v>27</v>
      </c>
      <c r="B40" s="3" t="s">
        <v>29</v>
      </c>
      <c r="C40" s="5">
        <v>1</v>
      </c>
      <c r="D40" s="3" t="s">
        <v>78</v>
      </c>
      <c r="E40" s="3" t="s">
        <v>70</v>
      </c>
      <c r="F40" s="5"/>
      <c r="G40" s="3" t="s">
        <v>84</v>
      </c>
      <c r="H40" s="5" t="s">
        <v>15</v>
      </c>
      <c r="I40" s="3"/>
      <c r="J40" s="5">
        <v>0</v>
      </c>
      <c r="K40" s="5">
        <v>72</v>
      </c>
      <c r="L40" s="5">
        <v>24</v>
      </c>
      <c r="M40" s="5">
        <f t="shared" si="3"/>
        <v>96</v>
      </c>
      <c r="N40" s="5" t="s">
        <v>37</v>
      </c>
      <c r="O40" s="5"/>
      <c r="P40" s="5" t="s">
        <v>37</v>
      </c>
    </row>
    <row r="41" spans="1:16" ht="47.25" x14ac:dyDescent="0.25">
      <c r="A41" s="3" t="s">
        <v>27</v>
      </c>
      <c r="B41" s="3" t="s">
        <v>30</v>
      </c>
      <c r="C41" s="5">
        <v>1</v>
      </c>
      <c r="D41" s="3" t="s">
        <v>81</v>
      </c>
      <c r="E41" s="3" t="s">
        <v>70</v>
      </c>
      <c r="F41" s="5">
        <v>6</v>
      </c>
      <c r="G41" s="3" t="s">
        <v>84</v>
      </c>
      <c r="H41" s="5" t="s">
        <v>32</v>
      </c>
      <c r="I41" s="3"/>
      <c r="J41" s="5">
        <v>30</v>
      </c>
      <c r="K41" s="5">
        <v>0</v>
      </c>
      <c r="L41" s="5">
        <v>0</v>
      </c>
      <c r="M41" s="5">
        <f t="shared" si="3"/>
        <v>0</v>
      </c>
      <c r="N41" s="5" t="s">
        <v>37</v>
      </c>
      <c r="O41" s="5"/>
      <c r="P41" s="5" t="s">
        <v>37</v>
      </c>
    </row>
    <row r="42" spans="1:16" ht="47.25" x14ac:dyDescent="0.25">
      <c r="A42" s="3" t="s">
        <v>27</v>
      </c>
      <c r="B42" s="3" t="s">
        <v>33</v>
      </c>
      <c r="C42" s="5">
        <v>1</v>
      </c>
      <c r="D42" s="3" t="s">
        <v>82</v>
      </c>
      <c r="E42" s="3" t="s">
        <v>70</v>
      </c>
      <c r="F42" s="5">
        <v>6</v>
      </c>
      <c r="G42" s="3" t="s">
        <v>84</v>
      </c>
      <c r="H42" s="5" t="s">
        <v>32</v>
      </c>
      <c r="I42" s="3"/>
      <c r="J42" s="5">
        <v>30</v>
      </c>
      <c r="K42" s="5">
        <v>0</v>
      </c>
      <c r="L42" s="5">
        <v>0</v>
      </c>
      <c r="M42" s="5">
        <f t="shared" si="3"/>
        <v>0</v>
      </c>
      <c r="N42" s="5" t="s">
        <v>37</v>
      </c>
      <c r="O42" s="5"/>
      <c r="P42" s="5" t="s">
        <v>37</v>
      </c>
    </row>
    <row r="43" spans="1:16" ht="31.5" x14ac:dyDescent="0.25">
      <c r="A43" s="3" t="s">
        <v>27</v>
      </c>
      <c r="B43" s="3" t="s">
        <v>29</v>
      </c>
      <c r="C43" s="5">
        <v>2</v>
      </c>
      <c r="D43" s="3" t="s">
        <v>83</v>
      </c>
      <c r="E43" s="3" t="s">
        <v>70</v>
      </c>
      <c r="F43" s="5">
        <v>6</v>
      </c>
      <c r="G43" s="3" t="s">
        <v>84</v>
      </c>
      <c r="H43" s="5" t="s">
        <v>15</v>
      </c>
      <c r="I43" s="3"/>
      <c r="J43" s="5">
        <v>0</v>
      </c>
      <c r="K43" s="5">
        <v>72</v>
      </c>
      <c r="L43" s="5">
        <v>24</v>
      </c>
      <c r="M43" s="5">
        <f t="shared" si="3"/>
        <v>96</v>
      </c>
      <c r="N43" s="5" t="s">
        <v>37</v>
      </c>
      <c r="O43" s="5"/>
      <c r="P43" s="5" t="s">
        <v>37</v>
      </c>
    </row>
    <row r="45" spans="1:16" ht="23.25" x14ac:dyDescent="0.25">
      <c r="J45" s="14" t="s">
        <v>89</v>
      </c>
      <c r="K45" s="14"/>
      <c r="L45" s="14"/>
      <c r="M45" s="9">
        <f>SUM(M3:M43)</f>
        <v>2392</v>
      </c>
    </row>
  </sheetData>
  <mergeCells count="13">
    <mergeCell ref="A1:P1"/>
    <mergeCell ref="N24:N27"/>
    <mergeCell ref="N15:N17"/>
    <mergeCell ref="N13:N14"/>
    <mergeCell ref="N3:N4"/>
    <mergeCell ref="J45:L45"/>
    <mergeCell ref="N34:N37"/>
    <mergeCell ref="P24:P27"/>
    <mergeCell ref="P34:P37"/>
    <mergeCell ref="P3:P4"/>
    <mergeCell ref="P5:P6"/>
    <mergeCell ref="P13:P14"/>
    <mergeCell ref="P15:P17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2018-11-16T16:22:03Z</dcterms:modified>
</cp:coreProperties>
</file>